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7C96C8AE-19A2-477D-B6EB-DFE75BAFE8D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<sst xmlns="http://schemas.openxmlformats.org/spreadsheetml/2006/main" count="284" uniqueCount="128">
  <si>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</si>
  <si>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</si>
  <si>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</si>
  <si>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</si>
  <si>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</si>
  <si>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</si>
  <si>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</si>
  <si>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</si>
  <si>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</si>
  <si>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</si>
  <si>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</si>
  <si>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</si>
  <si>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</si>
  <si>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</si>
  <si>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</si>
  <si>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</si>
  <si>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</si>
  <si>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</si>
  <si>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</si>
  <si>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</si>
  <si>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</si>
  <si>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</si>
  <si>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</si>
  <si>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</si>
  <si>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</si>
  <si>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</si>
  <si>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</si>
  <si>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</si>
  <si>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</si>
  <si>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</si>
  <si>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</si>
  <si>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</si>
  <si>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</si>
  <si>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</si>
  <si>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</si>
  <si>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</si>
  <si>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</si>
  <si>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</si>
  <si>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</si>
  <si>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</si>
  <si>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</si>
  <si>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</si>
  <si>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</si>
  <si>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</si>
  <si>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</si>
  <si>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</si>
  <si>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</si>
  <si>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</si>
  <si>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</si>
  <si>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</si>
  <si>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</si>
  <si>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</si>
  <si>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</si>
  <si>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</si>
  <si>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</si>
  <si>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</si>
  <si>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</si>
  <si>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</si>
  <si>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</si>
  <si>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</si>
  <si>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</si>
  <si>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</si>
  <si>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</si>
  <si>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</si>
  <si>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</si>
  <si>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</si>
  <si>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</si>
  <si>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</si>
  <si>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</si>
  <si>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</si>
  <si>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</si>
  <si>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</si>
  <si>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</si>
  <si>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</si>
  <si>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</si>
  <si>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</si>
  <si>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</si>
  <si>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</si>
  <si>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</si>
  <si>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</si>
  <si>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</si>
  <si>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</si>
  <si>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</si>
  <si>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</si>
  <si>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</si>
  <si>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</si>
  <si>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</si>
  <si>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</si>
  <si>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</si>
  <si>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</si>
  <si>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</si>
  <si>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</si>
  <si>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</si>
  <si>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</si>
  <si>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</si>
  <si>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</si>
  <si>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</si>
  <si>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</si>
  <si>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</si>
  <si>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</si>
  <si>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</si>
  <si>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</si>
  <si>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</si>
  <si>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</si>
  <si>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</si>
  <si>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</si>
  <si>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</si>
  <si>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</si>
  <si>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</si>
  <si>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</si>
  <si>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</si>
  <si>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</si>
  <si>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</si>
  <si>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</si>
  <si>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</si>
  <si>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</si>
  <si>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</si>
  <si>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</si>
  <si>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</si>
  <si>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</si>
  <si>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</si>
  <si>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</si>
  <si>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</si>
  <si>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</si>
  <si>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T.P.</t>
  </si>
  <si>
    <t>FUNDACIÓN DE EDUCACIÓN SUPERIOR UPARSISTEM</t>
  </si>
  <si>
    <t>NA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</si>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</sst>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FUNDACIÓN DE EDUCACIÓN SUPERIOR UPARSISTEM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FUNDACIÓN DE EDUCACIÓN SUPERIOR UPARSISTEM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 t="str">
        <f>+M32</f>
        <v>-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66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NA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96</v>
      </c>
      <c r="D32" s="56">
        <v>0</v>
      </c>
      <c r="E32" s="56">
        <v>359</v>
      </c>
      <c r="F32" s="56">
        <v>192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96</v>
      </c>
      <c r="D34" s="172">
        <f t="shared" ref="D34:H34" si="0">+SUM(D32:D33)</f>
        <v>0</v>
      </c>
      <c r="E34" s="172">
        <f t="shared" si="0"/>
        <v>359</v>
      </c>
      <c r="F34" s="172">
        <f t="shared" si="0"/>
        <v>192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96</v>
      </c>
      <c r="D39" s="64">
        <v>0</v>
      </c>
      <c r="E39" s="64">
        <v>186</v>
      </c>
      <c r="F39" s="64">
        <v>120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173</v>
      </c>
      <c r="F41" s="15">
        <v>72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96</v>
      </c>
      <c r="D45" s="172">
        <f t="shared" ref="D45:I45" si="1">+SUM(D39:D44)</f>
        <v>0</v>
      </c>
      <c r="E45" s="172">
        <f t="shared" si="1"/>
        <v>359</v>
      </c>
      <c r="F45" s="172">
        <f t="shared" si="1"/>
        <v>192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173</v>
      </c>
      <c r="F52" s="15">
        <v>72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81</v>
      </c>
      <c r="D55" s="15">
        <v>0</v>
      </c>
      <c r="E55" s="15">
        <v>163</v>
      </c>
      <c r="F55" s="15">
        <v>99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15</v>
      </c>
      <c r="D56" s="15">
        <v>0</v>
      </c>
      <c r="E56" s="15">
        <v>23</v>
      </c>
      <c r="F56" s="15">
        <v>21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96</v>
      </c>
      <c r="D59" s="172">
        <f>+SUM(D50:D58)</f>
        <v>0</v>
      </c>
      <c r="E59" s="172">
        <f t="shared" ref="E59:L59" si="2">+SUM(E50:E58)</f>
        <v>359</v>
      </c>
      <c r="F59" s="172">
        <f t="shared" si="2"/>
        <v>192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96</v>
      </c>
      <c r="D82" s="84">
        <v>0</v>
      </c>
      <c r="E82" s="84">
        <v>359</v>
      </c>
      <c r="F82" s="84">
        <v>192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96</v>
      </c>
      <c r="D87" s="164">
        <f t="shared" ref="D87:H87" si="5">+SUM(D82:D86)</f>
        <v>0</v>
      </c>
      <c r="E87" s="164">
        <f t="shared" si="5"/>
        <v>359</v>
      </c>
      <c r="F87" s="164">
        <f t="shared" si="5"/>
        <v>192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37</v>
      </c>
      <c r="D93" s="91">
        <v>0</v>
      </c>
      <c r="E93" s="91">
        <v>79</v>
      </c>
      <c r="F93" s="91">
        <v>57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59</v>
      </c>
      <c r="D94" s="15">
        <v>0</v>
      </c>
      <c r="E94" s="15">
        <v>280</v>
      </c>
      <c r="F94" s="15">
        <v>135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96</v>
      </c>
      <c r="D95" s="164">
        <f t="shared" ref="D95:M95" si="6">+SUM(D93:D94)</f>
        <v>0</v>
      </c>
      <c r="E95" s="164">
        <f t="shared" si="6"/>
        <v>359</v>
      </c>
      <c r="F95" s="164">
        <f t="shared" si="6"/>
        <v>192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</v>
      </c>
      <c r="D100" s="209">
        <v>0</v>
      </c>
      <c r="E100" s="209" t="s">
        <v>126</v>
      </c>
      <c r="F100" s="209" t="s">
        <v>126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</v>
      </c>
      <c r="D101" s="209">
        <v>0</v>
      </c>
      <c r="E101" s="209" t="s">
        <v>126</v>
      </c>
      <c r="F101" s="209" t="s">
        <v>126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</v>
      </c>
      <c r="D102" s="162">
        <v>0</v>
      </c>
      <c r="E102" s="162" t="s">
        <v>126</v>
      </c>
      <c r="F102" s="162" t="s">
        <v>126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 t="s">
        <v>66</v>
      </c>
      <c r="D135" s="255" t="e">
        <f>+C135+C136</f>
        <v>#VALUE!</v>
      </c>
      <c r="E135" s="101" t="s">
        <v>66</v>
      </c>
      <c r="F135" s="255" t="e">
        <f>+E135+E136</f>
        <v>#VALUE!</v>
      </c>
      <c r="G135" s="101" t="s">
        <v>66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 t="s">
        <v>66</v>
      </c>
      <c r="D136" s="256"/>
      <c r="E136" s="102" t="s">
        <v>66</v>
      </c>
      <c r="F136" s="256"/>
      <c r="G136" s="102" t="s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59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0</v>
      </c>
      <c r="I190" s="20"/>
      <c r="J190" s="20"/>
      <c r="K190" s="20"/>
      <c r="L190" s="20"/>
    </row>
    <row r="191" spans="1:18" ht="19.5" thickBot="1" x14ac:dyDescent="0.3">
      <c r="A191" s="300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42</v>
      </c>
      <c r="D196" s="64">
        <v>0</v>
      </c>
      <c r="E196" s="64">
        <v>0</v>
      </c>
      <c r="F196" s="64">
        <v>0</v>
      </c>
      <c r="G196" s="64">
        <v>0</v>
      </c>
      <c r="H196" s="65">
        <v>5</v>
      </c>
      <c r="I196" s="65">
        <v>1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40</v>
      </c>
      <c r="D198" s="15">
        <v>0</v>
      </c>
      <c r="E198" s="15">
        <v>0</v>
      </c>
      <c r="F198" s="15">
        <v>0</v>
      </c>
      <c r="G198" s="15">
        <v>0</v>
      </c>
      <c r="H198" s="28">
        <v>1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82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6</v>
      </c>
      <c r="I202" s="158">
        <f t="shared" si="49"/>
        <v>1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0.75</v>
      </c>
      <c r="E208" s="134"/>
      <c r="F208" s="186">
        <v>0.6</v>
      </c>
      <c r="G208" s="187"/>
      <c r="H208" s="186">
        <v>1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0.5</v>
      </c>
      <c r="E210" s="187"/>
      <c r="F210" s="186">
        <v>1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127</v>
      </c>
      <c r="E219" s="196"/>
      <c r="F219" s="195" t="s">
        <v>127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127</v>
      </c>
      <c r="E221" s="187"/>
      <c r="F221" s="193" t="s">
        <v>127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2023-09-02T12:01:05Z</dcterms:modified>
</cp:coreProperties>
</file>