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617BB3E6-EB05-4CD0-A826-373E189582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<sst xmlns="http://schemas.openxmlformats.org/spreadsheetml/2006/main" count="295" uniqueCount="126">
  <si>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</si>
  <si>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</si>
  <si>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</si>
  <si>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</si>
  <si>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</si>
  <si>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</si>
  <si>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</si>
  <si>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</si>
  <si>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</si>
  <si>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</si>
  <si>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</si>
  <si>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</si>
  <si>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</si>
  <si>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</si>
  <si>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</si>
  <si>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</si>
  <si>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</si>
  <si>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</si>
  <si>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</si>
  <si>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</si>
  <si>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</si>
  <si>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</si>
  <si>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</si>
  <si>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</si>
  <si>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</si>
  <si>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</si>
  <si>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</si>
  <si>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</si>
  <si>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</si>
  <si>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</si>
  <si>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</si>
  <si>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</si>
  <si>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</si>
  <si>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</si>
  <si>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</si>
  <si>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</si>
  <si>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</si>
  <si>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</si>
  <si>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</si>
  <si>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</si>
  <si>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</si>
  <si>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</si>
  <si>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</si>
  <si>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</si>
  <si>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</si>
  <si>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</si>
  <si>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</si>
  <si>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</si>
  <si>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</si>
  <si>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</si>
  <si>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</si>
  <si>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</si>
  <si>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</si>
  <si>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</si>
  <si>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</si>
  <si>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</si>
  <si>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</si>
  <si>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</si>
  <si>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</si>
  <si>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</si>
  <si>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</si>
  <si>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</si>
  <si>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</si>
  <si>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</si>
  <si>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</si>
  <si>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</si>
  <si>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</si>
  <si>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</si>
  <si>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</si>
  <si>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</si>
  <si>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</si>
  <si>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</si>
  <si>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</si>
  <si>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</si>
  <si>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</si>
  <si>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</si>
  <si>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</si>
  <si>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</si>
  <si>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</si>
  <si>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</si>
  <si>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</si>
  <si>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</si>
  <si>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</si>
  <si>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</si>
  <si>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</si>
  <si>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</si>
  <si>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</si>
  <si>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</si>
  <si>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</si>
  <si>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</si>
  <si>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</si>
  <si>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</si>
  <si>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</si>
  <si>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</si>
  <si>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</si>
  <si>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</si>
  <si>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</si>
  <si>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</si>
  <si>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</si>
  <si>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</si>
  <si>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</si>
  <si>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</si>
  <si>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</si>
  <si>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</si>
  <si>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</si>
  <si>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</si>
  <si>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</si>
  <si>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</si>
  <si>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</si>
  <si>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</si>
  <si>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</si>
  <si>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</si>
  <si>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</si>
  <si>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</si>
  <si>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</si>
  <si>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</si>
  <si>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</si>
  <si>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</si>
  <si>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</si>
  <si>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</si>
  <si>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</si>
  <si>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</si>
  <si>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</si>
  <si>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</si>
  <si>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TECNOLOGICO DE ENERGIA E INNOVACION-  E-LERNOVA</t>
  </si>
  <si>
    <t>I.T.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</si>
</sst>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TECNOLOGICO DE ENERGIA E INNOVACION-  E-LERNOVA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TECNOLÓGICA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TECNOLOGICO DE ENERGIA E INNOVACION-  E-LERNOVA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0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 t="str">
        <f>+M32</f>
        <v>-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0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 t="s">
        <v>66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 t="s">
        <v>66</v>
      </c>
      <c r="M32" s="61" t="s">
        <v>66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 t="s">
        <v>66</v>
      </c>
      <c r="D102" s="162" t="s">
        <v>66</v>
      </c>
      <c r="E102" s="162" t="s">
        <v>66</v>
      </c>
      <c r="F102" s="162" t="s">
        <v>66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68" t="s">
        <v>8</v>
      </c>
      <c r="H115" s="269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0</v>
      </c>
      <c r="E125" s="100">
        <v>0</v>
      </c>
      <c r="F125" s="254">
        <f>+E125+E126</f>
        <v>0</v>
      </c>
      <c r="G125" s="100">
        <v>0</v>
      </c>
      <c r="H125" s="254">
        <f>+G125+G126</f>
        <v>0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0</v>
      </c>
      <c r="D129" s="254">
        <f>+C129+C130</f>
        <v>0</v>
      </c>
      <c r="E129" s="100">
        <v>0</v>
      </c>
      <c r="F129" s="254">
        <f>+E129+E130</f>
        <v>0</v>
      </c>
      <c r="G129" s="100">
        <v>0</v>
      </c>
      <c r="H129" s="254">
        <f>+G129+G130</f>
        <v>0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0</v>
      </c>
      <c r="D131" s="254">
        <f>+C131+C132</f>
        <v>0</v>
      </c>
      <c r="E131" s="100">
        <v>0</v>
      </c>
      <c r="F131" s="254">
        <f>+E131+E132</f>
        <v>0</v>
      </c>
      <c r="G131" s="100">
        <v>0</v>
      </c>
      <c r="H131" s="254">
        <f>+G131+G132</f>
        <v>0</v>
      </c>
    </row>
    <row r="132" spans="1:28" ht="18.75" x14ac:dyDescent="0.25">
      <c r="A132" s="267"/>
      <c r="B132" s="105">
        <v>2</v>
      </c>
      <c r="C132" s="99">
        <v>0</v>
      </c>
      <c r="D132" s="244"/>
      <c r="E132" s="99">
        <v>0</v>
      </c>
      <c r="F132" s="244"/>
      <c r="G132" s="99">
        <v>0</v>
      </c>
      <c r="H132" s="244"/>
    </row>
    <row r="133" spans="1:28" ht="18.75" x14ac:dyDescent="0.25">
      <c r="A133" s="266">
        <v>2021</v>
      </c>
      <c r="B133" s="106">
        <v>1</v>
      </c>
      <c r="C133" s="100">
        <v>0</v>
      </c>
      <c r="D133" s="254">
        <f>+C133+C134</f>
        <v>0</v>
      </c>
      <c r="E133" s="100">
        <v>0</v>
      </c>
      <c r="F133" s="254">
        <f>+E133+E134</f>
        <v>0</v>
      </c>
      <c r="G133" s="100">
        <v>0</v>
      </c>
      <c r="H133" s="254">
        <f>+G133+G134</f>
        <v>0</v>
      </c>
    </row>
    <row r="134" spans="1:28" ht="18.75" x14ac:dyDescent="0.25">
      <c r="A134" s="267"/>
      <c r="B134" s="105">
        <v>2</v>
      </c>
      <c r="C134" s="99">
        <v>0</v>
      </c>
      <c r="D134" s="244"/>
      <c r="E134" s="99">
        <v>0</v>
      </c>
      <c r="F134" s="244"/>
      <c r="G134" s="99">
        <v>0</v>
      </c>
      <c r="H134" s="244"/>
    </row>
    <row r="135" spans="1:28" ht="18.75" x14ac:dyDescent="0.25">
      <c r="A135" s="303">
        <v>2022</v>
      </c>
      <c r="B135" s="107">
        <v>1</v>
      </c>
      <c r="C135" s="101" t="s">
        <v>66</v>
      </c>
      <c r="D135" s="255" t="e">
        <f>+C135+C136</f>
        <v>#VALUE!</v>
      </c>
      <c r="E135" s="101" t="s">
        <v>66</v>
      </c>
      <c r="F135" s="255" t="e">
        <f>+E135+E136</f>
        <v>#VALUE!</v>
      </c>
      <c r="G135" s="101" t="s">
        <v>66</v>
      </c>
      <c r="H135" s="255" t="e">
        <f>+G135+G136</f>
        <v>#VALUE!</v>
      </c>
    </row>
    <row r="136" spans="1:28" ht="19.5" thickBot="1" x14ac:dyDescent="0.3">
      <c r="A136" s="304"/>
      <c r="B136" s="108">
        <v>2</v>
      </c>
      <c r="C136" s="102" t="s">
        <v>66</v>
      </c>
      <c r="D136" s="256"/>
      <c r="E136" s="102" t="s">
        <v>66</v>
      </c>
      <c r="F136" s="256"/>
      <c r="G136" s="102" t="s">
        <v>66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35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59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0</v>
      </c>
      <c r="G167" s="25">
        <f>Q163</f>
        <v>0</v>
      </c>
      <c r="H167" s="116">
        <f>R163</f>
        <v>0</v>
      </c>
      <c r="I167" s="235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36"/>
      <c r="G168" s="29" t="str">
        <f>+IF($I$167=0,"",(G167/$I$167))</f>
        <v/>
      </c>
      <c r="H168" s="119" t="str">
        <f>+IF($I$167=0,"",(H167/$I$167))</f>
        <v/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35">
        <f>+SUM(B169:E169)</f>
        <v>0</v>
      </c>
      <c r="G169" s="25">
        <f>Q164</f>
        <v>0</v>
      </c>
      <c r="H169" s="116">
        <f>R164</f>
        <v>0</v>
      </c>
      <c r="I169" s="277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36"/>
      <c r="G170" s="29" t="str">
        <f>+IF($I$169=0,"",(G169/$I$169))</f>
        <v/>
      </c>
      <c r="H170" s="119" t="str">
        <f>+IF($I$169=0,"",(H169/$I$169))</f>
        <v/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59">
        <f>+SUM(B171:E171)</f>
        <v>0</v>
      </c>
      <c r="G171" s="19">
        <f>Q165</f>
        <v>0</v>
      </c>
      <c r="H171" s="122">
        <f>R165</f>
        <v>0</v>
      </c>
      <c r="I171" s="259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60"/>
      <c r="G172" s="127" t="str">
        <f>+IF($I$171=0,"",(G171/$I$171))</f>
        <v/>
      </c>
      <c r="H172" s="125" t="str">
        <f>+IF($I$171=0,"",(H171/$I$171))</f>
        <v/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0</v>
      </c>
      <c r="I190" s="20"/>
      <c r="J190" s="20"/>
      <c r="K190" s="20"/>
      <c r="L190" s="20"/>
    </row>
    <row r="191" spans="1:18" ht="19.5" thickBot="1" x14ac:dyDescent="0.3">
      <c r="A191" s="300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2023-09-03T03:31:40Z</dcterms:modified>
</cp:coreProperties>
</file>