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D85028BB-386B-4DDA-A1E5-D1B28122978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<sst xmlns="http://schemas.openxmlformats.org/spreadsheetml/2006/main" count="295" uniqueCount="126">
  <si>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</si>
  <si>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</si>
  <si>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</si>
  <si>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</si>
  <si>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</si>
  <si>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</si>
  <si>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</si>
  <si>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</si>
  <si>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</si>
  <si>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</si>
  <si>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</si>
  <si>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</si>
  <si>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</si>
  <si>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</si>
  <si>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</si>
  <si>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</si>
  <si>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</si>
  <si>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</si>
  <si>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</si>
  <si>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</si>
  <si>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</si>
  <si>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</si>
  <si>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</si>
  <si>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</si>
  <si>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</si>
  <si>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</si>
  <si>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</si>
  <si>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</si>
  <si>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</si>
  <si>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</si>
  <si>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</si>
  <si>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</si>
  <si>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</si>
  <si>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</si>
  <si>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</si>
  <si>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</si>
  <si>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</si>
  <si>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</si>
  <si>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</si>
  <si>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</si>
  <si>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</si>
  <si>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</si>
  <si>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</si>
  <si>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</si>
  <si>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</si>
  <si>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</si>
  <si>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</si>
  <si>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</si>
  <si>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</si>
  <si>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</si>
  <si>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</si>
  <si>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</si>
  <si>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</si>
  <si>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</si>
  <si>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</si>
  <si>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</si>
  <si>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</si>
  <si>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</si>
  <si>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</si>
  <si>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</si>
  <si>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</si>
  <si>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</si>
  <si>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</si>
  <si>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</si>
  <si>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</si>
  <si>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</si>
  <si>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</si>
  <si>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</si>
  <si>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</si>
  <si>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</si>
  <si>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</si>
  <si>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</si>
  <si>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</si>
  <si>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</si>
  <si>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</si>
  <si>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</si>
  <si>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</si>
  <si>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</si>
  <si>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</si>
  <si>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</si>
  <si>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</si>
  <si>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</si>
  <si>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</si>
  <si>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</si>
  <si>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</si>
  <si>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</si>
  <si>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</si>
  <si>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</si>
  <si>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</si>
  <si>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</si>
  <si>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</si>
  <si>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</si>
  <si>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</si>
  <si>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</si>
  <si>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</si>
  <si>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</si>
  <si>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</si>
  <si>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</si>
  <si>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</si>
  <si>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</si>
  <si>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</si>
  <si>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</si>
  <si>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</si>
  <si>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</si>
  <si>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</si>
  <si>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</si>
  <si>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</si>
  <si>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</si>
  <si>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</si>
  <si>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</si>
  <si>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</si>
  <si>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</si>
  <si>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</si>
  <si>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</si>
  <si>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</si>
  <si>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</si>
  <si>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</si>
  <si>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</si>
  <si>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</si>
  <si>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</si>
  <si>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</si>
  <si>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</si>
  <si>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-</t>
  </si>
  <si>
    <t>NO</t>
  </si>
  <si>
    <t>T.P.</t>
  </si>
  <si>
    <t>UNIDAD TECNICA PROFESIONAL DE SEVILLA-UNITEPS-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</si>
</sst>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84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UNIDAD TECNICA PROFESIONAL DE SEVILLA-UNITEPS-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106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121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>INSTITUCIÓN TÉCNICA PROFESIONAL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UNIDAD TECNICA PROFESIONAL DE SEVILLA-UNITEPS-</v>
      </c>
      <c r="H17" s="272" t="s">
        <v>87</v>
      </c>
    </row>
    <row r="18" spans="1:13" ht="43.5" customHeight="1" x14ac:dyDescent="0.25">
      <c r="A18" s="264" t="s">
        <v>86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0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 t="str">
        <f>+M32</f>
        <v>-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0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 t="s">
        <v>122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118</v>
      </c>
      <c r="B26" s="294"/>
      <c r="C26" s="294"/>
      <c r="D26" s="294"/>
      <c r="E26" s="294"/>
      <c r="F26" s="295"/>
      <c r="G26" s="206" t="s">
        <v>122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  <c r="I32" s="57">
        <v>0</v>
      </c>
      <c r="J32" s="58">
        <v>0</v>
      </c>
      <c r="K32" s="58">
        <v>0</v>
      </c>
      <c r="L32" s="58" t="s">
        <v>122</v>
      </c>
      <c r="M32" s="61" t="s">
        <v>122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122</v>
      </c>
      <c r="M33" s="62" t="s">
        <v>122</v>
      </c>
    </row>
    <row r="34" spans="1:14" ht="19.5" thickBot="1" x14ac:dyDescent="0.3">
      <c r="A34" s="249" t="s">
        <v>8</v>
      </c>
      <c r="B34" s="250"/>
      <c r="C34" s="171">
        <f>+SUM(C32:C33)</f>
        <v>0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0</v>
      </c>
      <c r="H34" s="175">
        <f t="shared" si="0"/>
        <v>0</v>
      </c>
      <c r="I34" s="175">
        <f>+SUM(I32:I33)</f>
        <v>0</v>
      </c>
      <c r="J34" s="166">
        <f>+SUM(J32:J33)</f>
        <v>0</v>
      </c>
      <c r="K34" s="166">
        <f>+SUM(K32:K33)</f>
        <v>0</v>
      </c>
      <c r="L34" s="166">
        <f>+SUM(L32:L33)</f>
        <v>0</v>
      </c>
      <c r="M34" s="167">
        <f>+SUM(M32:M33)</f>
        <v>0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0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0</v>
      </c>
      <c r="H45" s="175">
        <f t="shared" si="1"/>
        <v>0</v>
      </c>
      <c r="I45" s="175">
        <f t="shared" si="1"/>
        <v>0</v>
      </c>
      <c r="J45" s="166">
        <f>+SUM(J39:J44)</f>
        <v>0</v>
      </c>
      <c r="K45" s="166">
        <f>+SUM(K39:K44)</f>
        <v>0</v>
      </c>
      <c r="L45" s="166">
        <f>+SUM(L39:L44)</f>
        <v>0</v>
      </c>
      <c r="M45" s="167">
        <f>+SUM(M39:M44)</f>
        <v>0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114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0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0</v>
      </c>
      <c r="H59" s="172">
        <f t="shared" si="2"/>
        <v>0</v>
      </c>
      <c r="I59" s="172">
        <f t="shared" si="2"/>
        <v>0</v>
      </c>
      <c r="J59" s="172">
        <f t="shared" si="2"/>
        <v>0</v>
      </c>
      <c r="K59" s="172">
        <f t="shared" si="2"/>
        <v>0</v>
      </c>
      <c r="L59" s="172">
        <f t="shared" si="2"/>
        <v>0</v>
      </c>
      <c r="M59" s="167">
        <f>+SUM(M50:M58)</f>
        <v>0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0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0</v>
      </c>
      <c r="K76" s="172">
        <f t="shared" si="4"/>
        <v>0</v>
      </c>
      <c r="L76" s="172">
        <f t="shared" si="4"/>
        <v>0</v>
      </c>
      <c r="M76" s="173">
        <f t="shared" si="4"/>
        <v>0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0</v>
      </c>
      <c r="D82" s="84">
        <v>0</v>
      </c>
      <c r="E82" s="84">
        <v>0</v>
      </c>
      <c r="F82" s="84">
        <v>0</v>
      </c>
      <c r="G82" s="84">
        <v>0</v>
      </c>
      <c r="H82" s="85">
        <v>0</v>
      </c>
      <c r="I82" s="85">
        <v>0</v>
      </c>
      <c r="J82" s="85">
        <v>0</v>
      </c>
      <c r="K82" s="86">
        <v>0</v>
      </c>
      <c r="L82" s="86">
        <v>0</v>
      </c>
      <c r="M82" s="87">
        <v>0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81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0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0</v>
      </c>
      <c r="H87" s="165">
        <f t="shared" si="5"/>
        <v>0</v>
      </c>
      <c r="I87" s="165">
        <f>+SUM(I82:I86)</f>
        <v>0</v>
      </c>
      <c r="J87" s="165">
        <f>+SUM(J82:J86)</f>
        <v>0</v>
      </c>
      <c r="K87" s="166">
        <f>+SUM(K82:K86)</f>
        <v>0</v>
      </c>
      <c r="L87" s="166">
        <f>+SUM(L82:L86)</f>
        <v>0</v>
      </c>
      <c r="M87" s="167">
        <f>+SUM(M82:M86)</f>
        <v>0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0</v>
      </c>
      <c r="D93" s="91">
        <v>0</v>
      </c>
      <c r="E93" s="91">
        <v>0</v>
      </c>
      <c r="F93" s="91">
        <v>0</v>
      </c>
      <c r="G93" s="91">
        <v>0</v>
      </c>
      <c r="H93" s="92">
        <v>0</v>
      </c>
      <c r="I93" s="92">
        <v>0</v>
      </c>
      <c r="J93" s="86">
        <v>0</v>
      </c>
      <c r="K93" s="86">
        <v>0</v>
      </c>
      <c r="L93" s="86">
        <v>0</v>
      </c>
      <c r="M93" s="87">
        <v>0</v>
      </c>
    </row>
    <row r="94" spans="1:13" ht="18.75" x14ac:dyDescent="0.25">
      <c r="A94" s="245" t="s">
        <v>35</v>
      </c>
      <c r="B94" s="246"/>
      <c r="C94" s="63">
        <v>0</v>
      </c>
      <c r="D94" s="15">
        <v>0</v>
      </c>
      <c r="E94" s="15">
        <v>0</v>
      </c>
      <c r="F94" s="15">
        <v>0</v>
      </c>
      <c r="G94" s="15">
        <v>0</v>
      </c>
      <c r="H94" s="28">
        <v>0</v>
      </c>
      <c r="I94" s="28">
        <v>0</v>
      </c>
      <c r="J94" s="28">
        <v>0</v>
      </c>
      <c r="K94" s="32">
        <v>0</v>
      </c>
      <c r="L94" s="32">
        <v>0</v>
      </c>
      <c r="M94" s="88">
        <v>0</v>
      </c>
    </row>
    <row r="95" spans="1:13" ht="19.5" thickBot="1" x14ac:dyDescent="0.3">
      <c r="A95" s="249" t="s">
        <v>8</v>
      </c>
      <c r="B95" s="250"/>
      <c r="C95" s="158">
        <f>+SUM(C93:C94)</f>
        <v>0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0</v>
      </c>
      <c r="H95" s="165">
        <f t="shared" si="6"/>
        <v>0</v>
      </c>
      <c r="I95" s="165">
        <f t="shared" si="6"/>
        <v>0</v>
      </c>
      <c r="J95" s="165">
        <f t="shared" si="6"/>
        <v>0</v>
      </c>
      <c r="K95" s="166">
        <f t="shared" si="6"/>
        <v>0</v>
      </c>
      <c r="L95" s="166">
        <f t="shared" si="6"/>
        <v>0</v>
      </c>
      <c r="M95" s="167">
        <f t="shared" si="6"/>
        <v>0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122</v>
      </c>
      <c r="D100" s="209" t="s">
        <v>122</v>
      </c>
      <c r="E100" s="209" t="s">
        <v>122</v>
      </c>
      <c r="F100" s="209" t="s">
        <v>122</v>
      </c>
      <c r="G100" s="210" t="s">
        <v>122</v>
      </c>
    </row>
    <row r="101" spans="1:10" ht="18.75" x14ac:dyDescent="0.25">
      <c r="A101" s="245" t="s">
        <v>4</v>
      </c>
      <c r="B101" s="246"/>
      <c r="C101" s="209" t="s">
        <v>122</v>
      </c>
      <c r="D101" s="209" t="s">
        <v>122</v>
      </c>
      <c r="E101" s="209" t="s">
        <v>122</v>
      </c>
      <c r="F101" s="209" t="s">
        <v>122</v>
      </c>
      <c r="G101" s="210" t="s">
        <v>122</v>
      </c>
    </row>
    <row r="102" spans="1:10" ht="19.5" thickBot="1" x14ac:dyDescent="0.3">
      <c r="A102" s="249" t="s">
        <v>41</v>
      </c>
      <c r="B102" s="250"/>
      <c r="C102" s="162" t="s">
        <v>122</v>
      </c>
      <c r="D102" s="162" t="s">
        <v>122</v>
      </c>
      <c r="E102" s="162" t="s">
        <v>122</v>
      </c>
      <c r="F102" s="162" t="s">
        <v>122</v>
      </c>
      <c r="G102" s="163" t="s">
        <v>122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80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0</v>
      </c>
      <c r="D111" s="95">
        <v>0</v>
      </c>
      <c r="E111" s="96" t="str">
        <f t="shared" si="8"/>
        <v/>
      </c>
      <c r="G111" s="241" t="s">
        <v>4</v>
      </c>
      <c r="H111" s="242"/>
      <c r="I111" s="98">
        <v>0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0</v>
      </c>
      <c r="D115" s="159">
        <f>+SUM(D109:D114)</f>
        <v>0</v>
      </c>
      <c r="E115" s="160" t="str">
        <f t="shared" si="8"/>
        <v/>
      </c>
      <c r="G115" s="268" t="s">
        <v>8</v>
      </c>
      <c r="H115" s="269"/>
      <c r="I115" s="161">
        <f>+SUM(I109:I114)</f>
        <v>0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0</v>
      </c>
      <c r="D123" s="243">
        <f>+C123+C124</f>
        <v>0</v>
      </c>
      <c r="E123" s="103">
        <v>0</v>
      </c>
      <c r="F123" s="243">
        <f>+E123+E124</f>
        <v>0</v>
      </c>
      <c r="G123" s="67">
        <v>0</v>
      </c>
      <c r="H123" s="253">
        <f>+G123+G124</f>
        <v>0</v>
      </c>
    </row>
    <row r="124" spans="1:10" ht="18.75" x14ac:dyDescent="0.25">
      <c r="A124" s="267"/>
      <c r="B124" s="105">
        <v>2</v>
      </c>
      <c r="C124" s="99">
        <v>0</v>
      </c>
      <c r="D124" s="244"/>
      <c r="E124" s="99">
        <v>0</v>
      </c>
      <c r="F124" s="244"/>
      <c r="G124" s="99">
        <v>0</v>
      </c>
      <c r="H124" s="244"/>
    </row>
    <row r="125" spans="1:10" ht="18.75" x14ac:dyDescent="0.25">
      <c r="A125" s="266">
        <v>2017</v>
      </c>
      <c r="B125" s="106">
        <v>1</v>
      </c>
      <c r="C125" s="100">
        <v>0</v>
      </c>
      <c r="D125" s="254">
        <f>+C125+C126</f>
        <v>0</v>
      </c>
      <c r="E125" s="100">
        <v>0</v>
      </c>
      <c r="F125" s="254">
        <f>+E125+E126</f>
        <v>0</v>
      </c>
      <c r="G125" s="100">
        <v>0</v>
      </c>
      <c r="H125" s="254">
        <f>+G125+G126</f>
        <v>0</v>
      </c>
    </row>
    <row r="126" spans="1:10" ht="18.75" x14ac:dyDescent="0.25">
      <c r="A126" s="267"/>
      <c r="B126" s="105">
        <v>2</v>
      </c>
      <c r="C126" s="99">
        <v>0</v>
      </c>
      <c r="D126" s="244"/>
      <c r="E126" s="99">
        <v>0</v>
      </c>
      <c r="F126" s="244"/>
      <c r="G126" s="99">
        <v>0</v>
      </c>
      <c r="H126" s="244"/>
    </row>
    <row r="127" spans="1:10" ht="18.75" x14ac:dyDescent="0.25">
      <c r="A127" s="266">
        <v>2018</v>
      </c>
      <c r="B127" s="106">
        <v>1</v>
      </c>
      <c r="C127" s="100">
        <v>0</v>
      </c>
      <c r="D127" s="254">
        <f>+C127+C128</f>
        <v>0</v>
      </c>
      <c r="E127" s="100">
        <v>0</v>
      </c>
      <c r="F127" s="254">
        <f>+E127+E128</f>
        <v>0</v>
      </c>
      <c r="G127" s="100">
        <v>0</v>
      </c>
      <c r="H127" s="254">
        <f>+G127+G128</f>
        <v>0</v>
      </c>
    </row>
    <row r="128" spans="1:10" ht="18.75" x14ac:dyDescent="0.25">
      <c r="A128" s="267"/>
      <c r="B128" s="105">
        <v>2</v>
      </c>
      <c r="C128" s="99">
        <v>0</v>
      </c>
      <c r="D128" s="244"/>
      <c r="E128" s="99">
        <v>0</v>
      </c>
      <c r="F128" s="244"/>
      <c r="G128" s="99">
        <v>0</v>
      </c>
      <c r="H128" s="244"/>
    </row>
    <row r="129" spans="1:28" ht="18.75" x14ac:dyDescent="0.25">
      <c r="A129" s="266">
        <v>2019</v>
      </c>
      <c r="B129" s="106">
        <v>1</v>
      </c>
      <c r="C129" s="100">
        <v>0</v>
      </c>
      <c r="D129" s="254">
        <f>+C129+C130</f>
        <v>0</v>
      </c>
      <c r="E129" s="100">
        <v>0</v>
      </c>
      <c r="F129" s="254">
        <f>+E129+E130</f>
        <v>0</v>
      </c>
      <c r="G129" s="100">
        <v>0</v>
      </c>
      <c r="H129" s="254">
        <f>+G129+G130</f>
        <v>0</v>
      </c>
    </row>
    <row r="130" spans="1:28" ht="18.75" x14ac:dyDescent="0.25">
      <c r="A130" s="267"/>
      <c r="B130" s="105">
        <v>2</v>
      </c>
      <c r="C130" s="99">
        <v>0</v>
      </c>
      <c r="D130" s="244"/>
      <c r="E130" s="99">
        <v>0</v>
      </c>
      <c r="F130" s="244"/>
      <c r="G130" s="99">
        <v>0</v>
      </c>
      <c r="H130" s="244"/>
    </row>
    <row r="131" spans="1:28" ht="18.75" x14ac:dyDescent="0.25">
      <c r="A131" s="266">
        <v>2022</v>
      </c>
      <c r="B131" s="106">
        <v>1</v>
      </c>
      <c r="C131" s="100">
        <v>0</v>
      </c>
      <c r="D131" s="254">
        <f>+C131+C132</f>
        <v>0</v>
      </c>
      <c r="E131" s="100">
        <v>0</v>
      </c>
      <c r="F131" s="254">
        <f>+E131+E132</f>
        <v>0</v>
      </c>
      <c r="G131" s="100">
        <v>0</v>
      </c>
      <c r="H131" s="254">
        <f>+G131+G132</f>
        <v>0</v>
      </c>
    </row>
    <row r="132" spans="1:28" ht="18.75" x14ac:dyDescent="0.25">
      <c r="A132" s="267"/>
      <c r="B132" s="105">
        <v>2</v>
      </c>
      <c r="C132" s="99">
        <v>0</v>
      </c>
      <c r="D132" s="244"/>
      <c r="E132" s="99">
        <v>0</v>
      </c>
      <c r="F132" s="244"/>
      <c r="G132" s="99">
        <v>0</v>
      </c>
      <c r="H132" s="244"/>
    </row>
    <row r="133" spans="1:28" ht="18.75" x14ac:dyDescent="0.25">
      <c r="A133" s="266">
        <v>2021</v>
      </c>
      <c r="B133" s="106">
        <v>1</v>
      </c>
      <c r="C133" s="100">
        <v>0</v>
      </c>
      <c r="D133" s="254">
        <f>+C133+C134</f>
        <v>0</v>
      </c>
      <c r="E133" s="100">
        <v>0</v>
      </c>
      <c r="F133" s="254">
        <f>+E133+E134</f>
        <v>0</v>
      </c>
      <c r="G133" s="100">
        <v>0</v>
      </c>
      <c r="H133" s="254">
        <f>+G133+G134</f>
        <v>0</v>
      </c>
    </row>
    <row r="134" spans="1:28" ht="18.75" x14ac:dyDescent="0.25">
      <c r="A134" s="267"/>
      <c r="B134" s="105">
        <v>2</v>
      </c>
      <c r="C134" s="99">
        <v>0</v>
      </c>
      <c r="D134" s="244"/>
      <c r="E134" s="99">
        <v>0</v>
      </c>
      <c r="F134" s="244"/>
      <c r="G134" s="99">
        <v>0</v>
      </c>
      <c r="H134" s="244"/>
    </row>
    <row r="135" spans="1:28" ht="18.75" x14ac:dyDescent="0.25">
      <c r="A135" s="303">
        <v>2022</v>
      </c>
      <c r="B135" s="107">
        <v>1</v>
      </c>
      <c r="C135" s="101" t="s">
        <v>122</v>
      </c>
      <c r="D135" s="255" t="e">
        <f>+C135+C136</f>
        <v>#VALUE!</v>
      </c>
      <c r="E135" s="101" t="s">
        <v>122</v>
      </c>
      <c r="F135" s="255" t="e">
        <f>+E135+E136</f>
        <v>#VALUE!</v>
      </c>
      <c r="G135" s="101" t="s">
        <v>122</v>
      </c>
      <c r="H135" s="255" t="e">
        <f>+G135+G136</f>
        <v>#VALUE!</v>
      </c>
    </row>
    <row r="136" spans="1:28" ht="19.5" thickBot="1" x14ac:dyDescent="0.3">
      <c r="A136" s="304"/>
      <c r="B136" s="108">
        <v>2</v>
      </c>
      <c r="C136" s="102" t="s">
        <v>122</v>
      </c>
      <c r="D136" s="256"/>
      <c r="E136" s="102" t="s">
        <v>122</v>
      </c>
      <c r="F136" s="256"/>
      <c r="G136" s="102" t="s">
        <v>122</v>
      </c>
      <c r="H136" s="256"/>
    </row>
    <row r="137" spans="1:28" ht="15.75" customHeight="1" x14ac:dyDescent="0.25">
      <c r="A137" s="317" t="s">
        <v>92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97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98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35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36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35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36"/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35">
        <f>+SUM(B147:I147)</f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35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0</v>
      </c>
      <c r="G151" s="116">
        <f t="shared" si="19"/>
        <v>0</v>
      </c>
      <c r="H151" s="116">
        <f t="shared" si="19"/>
        <v>0</v>
      </c>
      <c r="I151" s="117">
        <f t="shared" si="19"/>
        <v>0</v>
      </c>
      <c r="J151" s="235">
        <f>+SUM(B151:I151)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 t="str">
        <f>+IF($J$151=0,"",(B151/$J$151))</f>
        <v/>
      </c>
      <c r="C152" s="119" t="str">
        <f t="shared" ref="C152:I152" si="20">+IF($J$151=0,"",(C151/$J$151))</f>
        <v/>
      </c>
      <c r="D152" s="119" t="str">
        <f t="shared" si="20"/>
        <v/>
      </c>
      <c r="E152" s="119" t="str">
        <f t="shared" si="20"/>
        <v/>
      </c>
      <c r="F152" s="119" t="str">
        <f t="shared" si="20"/>
        <v/>
      </c>
      <c r="G152" s="119" t="str">
        <f t="shared" si="20"/>
        <v/>
      </c>
      <c r="H152" s="119" t="str">
        <f t="shared" si="20"/>
        <v/>
      </c>
      <c r="I152" s="120" t="str">
        <f t="shared" si="20"/>
        <v/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0</v>
      </c>
      <c r="F153" s="122">
        <f t="shared" si="21"/>
        <v>0</v>
      </c>
      <c r="G153" s="122">
        <f t="shared" si="21"/>
        <v>0</v>
      </c>
      <c r="H153" s="122">
        <f t="shared" si="21"/>
        <v>0</v>
      </c>
      <c r="I153" s="123">
        <f t="shared" si="21"/>
        <v>0</v>
      </c>
      <c r="J153" s="259">
        <f>+SUM(B153:I153)</f>
        <v>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 t="str">
        <f>+IF($J$153=0,"",(B153/$J$153))</f>
        <v/>
      </c>
      <c r="C154" s="125" t="str">
        <f t="shared" ref="C154:I154" si="22">+IF($J$153=0,"",(C153/$J$153))</f>
        <v/>
      </c>
      <c r="D154" s="125" t="str">
        <f t="shared" si="22"/>
        <v/>
      </c>
      <c r="E154" s="125" t="str">
        <f t="shared" si="22"/>
        <v/>
      </c>
      <c r="F154" s="125" t="str">
        <f t="shared" si="22"/>
        <v/>
      </c>
      <c r="G154" s="125" t="str">
        <f t="shared" si="22"/>
        <v/>
      </c>
      <c r="H154" s="125" t="str">
        <f t="shared" si="22"/>
        <v/>
      </c>
      <c r="I154" s="126" t="str">
        <f t="shared" si="22"/>
        <v/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97">
        <f>+SUM(B159:E159)</f>
        <v>0</v>
      </c>
      <c r="G159" s="83">
        <f>Q159</f>
        <v>0</v>
      </c>
      <c r="H159" s="110">
        <f>R159</f>
        <v>0</v>
      </c>
      <c r="I159" s="297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78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98"/>
      <c r="G160" s="30" t="str">
        <f>+IF($I$159=0,"",(G159/$I$159))</f>
        <v/>
      </c>
      <c r="H160" s="113" t="str">
        <f>+IF($I$159=0,"",(H159/$I$159))</f>
        <v/>
      </c>
      <c r="I160" s="298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35">
        <f>+SUM(B161:E161)</f>
        <v>0</v>
      </c>
      <c r="G161" s="25">
        <f>Q160</f>
        <v>0</v>
      </c>
      <c r="H161" s="116">
        <f>R160</f>
        <v>0</v>
      </c>
      <c r="I161" s="235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78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36"/>
      <c r="G162" s="29" t="str">
        <f>+IF($I$161=0,"",(G161/$I$161))</f>
        <v/>
      </c>
      <c r="H162" s="119" t="str">
        <f>+IF($I$161=0,"",(H161/$I$161))</f>
        <v/>
      </c>
      <c r="I162" s="236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35">
        <f>+SUM(B163:E163)</f>
        <v>0</v>
      </c>
      <c r="G163" s="25">
        <f>Q161</f>
        <v>0</v>
      </c>
      <c r="H163" s="116">
        <f>R161</f>
        <v>0</v>
      </c>
      <c r="I163" s="235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78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36"/>
      <c r="G164" s="29" t="str">
        <f>+IF($I$163=0,"",(G163/$I$163))</f>
        <v/>
      </c>
      <c r="H164" s="119" t="str">
        <f>+IF($I$163=0,"",(H163/$I$163))</f>
        <v/>
      </c>
      <c r="I164" s="236"/>
      <c r="J164" s="34"/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35">
        <f>+SUM(B165:E165)</f>
        <v>0</v>
      </c>
      <c r="G165" s="25">
        <f>Q162</f>
        <v>0</v>
      </c>
      <c r="H165" s="116">
        <f>R162</f>
        <v>0</v>
      </c>
      <c r="I165" s="235">
        <f>+SUM(G165:H165)</f>
        <v>0</v>
      </c>
      <c r="J165" s="34"/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/>
      <c r="T165" s="3"/>
      <c r="U165" s="3"/>
      <c r="V165" s="3"/>
    </row>
    <row r="166" spans="1:22" ht="18.75" x14ac:dyDescent="0.25">
      <c r="A166" s="278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36"/>
      <c r="G166" s="29" t="str">
        <f>+IF($I$165=0,"",(G165/$I$165))</f>
        <v/>
      </c>
      <c r="H166" s="119" t="str">
        <f>+IF($I$165=0,"",(H165/$I$165))</f>
        <v/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35">
        <f>+SUM(B167:E167)</f>
        <v>0</v>
      </c>
      <c r="G167" s="25">
        <f>Q163</f>
        <v>0</v>
      </c>
      <c r="H167" s="116">
        <f>R163</f>
        <v>0</v>
      </c>
      <c r="I167" s="235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36"/>
      <c r="G168" s="29" t="str">
        <f>+IF($I$167=0,"",(G167/$I$167))</f>
        <v/>
      </c>
      <c r="H168" s="119" t="str">
        <f>+IF($I$167=0,"",(H167/$I$167))</f>
        <v/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0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35">
        <f>+SUM(B169:E169)</f>
        <v>0</v>
      </c>
      <c r="G169" s="25">
        <f>Q164</f>
        <v>0</v>
      </c>
      <c r="H169" s="116">
        <f>R164</f>
        <v>0</v>
      </c>
      <c r="I169" s="277">
        <f>+SUM(G169:H169)</f>
        <v>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 t="str">
        <f>+IF($F$169=0,"",(B169/$F$169))</f>
        <v/>
      </c>
      <c r="C170" s="29" t="str">
        <f>+IF($F$169=0,"",(C169/$F$169))</f>
        <v/>
      </c>
      <c r="D170" s="29" t="str">
        <f>+IF($F$169=0,"",(D169/$F$169))</f>
        <v/>
      </c>
      <c r="E170" s="119" t="str">
        <f>+IF($F$169=0,"",(E169/$F$169))</f>
        <v/>
      </c>
      <c r="F170" s="236"/>
      <c r="G170" s="29" t="str">
        <f>+IF($I$169=0,"",(G169/$I$169))</f>
        <v/>
      </c>
      <c r="H170" s="119" t="str">
        <f>+IF($I$169=0,"",(H169/$I$169))</f>
        <v/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0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59">
        <f>+SUM(B171:E171)</f>
        <v>0</v>
      </c>
      <c r="G171" s="19">
        <f>Q165</f>
        <v>0</v>
      </c>
      <c r="H171" s="122">
        <f>R165</f>
        <v>0</v>
      </c>
      <c r="I171" s="259">
        <f>+SUM(G171:H171)</f>
        <v>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 t="str">
        <f>+IF($F$171=0,"",(B171/$F$171))</f>
        <v/>
      </c>
      <c r="C172" s="127" t="str">
        <f t="shared" ref="C172:E172" si="34">+IF($F$171=0,"",(C171/$F$171))</f>
        <v/>
      </c>
      <c r="D172" s="127" t="str">
        <f t="shared" si="34"/>
        <v/>
      </c>
      <c r="E172" s="125" t="str">
        <f t="shared" si="34"/>
        <v/>
      </c>
      <c r="F172" s="260"/>
      <c r="G172" s="127" t="str">
        <f>+IF($I$171=0,"",(G171/$I$171))</f>
        <v/>
      </c>
      <c r="H172" s="125" t="str">
        <f>+IF($I$171=0,"",(H171/$I$171))</f>
        <v/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98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36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36"/>
      <c r="I183" s="20"/>
      <c r="J183" s="20"/>
      <c r="K183" s="20"/>
      <c r="L183" s="20"/>
      <c r="M183" s="3">
        <v>0</v>
      </c>
      <c r="N183" s="3">
        <v>0</v>
      </c>
      <c r="O183" s="43">
        <v>0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0</v>
      </c>
      <c r="I184" s="20"/>
      <c r="J184" s="20"/>
      <c r="K184" s="20"/>
      <c r="L184" s="20"/>
      <c r="M184" s="3">
        <v>0</v>
      </c>
      <c r="N184" s="3">
        <v>0</v>
      </c>
      <c r="O184" s="43">
        <v>0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0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 t="str">
        <f t="shared" ref="B189:F189" si="46">+IF($H$188=0,"",(B188/$H$188))</f>
        <v/>
      </c>
      <c r="C189" s="29" t="str">
        <f t="shared" si="46"/>
        <v/>
      </c>
      <c r="D189" s="29" t="str">
        <f t="shared" si="46"/>
        <v/>
      </c>
      <c r="E189" s="29" t="str">
        <f t="shared" si="46"/>
        <v/>
      </c>
      <c r="F189" s="29" t="str">
        <f t="shared" si="46"/>
        <v/>
      </c>
      <c r="G189" s="119" t="str">
        <f>+IF($H$188=0,"",(G188/$H$188))</f>
        <v/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0</v>
      </c>
      <c r="C190" s="25">
        <f t="shared" ref="C190:G190" si="47">N184</f>
        <v>0</v>
      </c>
      <c r="D190" s="25">
        <f t="shared" si="47"/>
        <v>0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0</v>
      </c>
      <c r="I190" s="20"/>
      <c r="J190" s="20"/>
      <c r="K190" s="20"/>
      <c r="L190" s="20"/>
    </row>
    <row r="191" spans="1:18" ht="19.5" thickBot="1" x14ac:dyDescent="0.3">
      <c r="A191" s="300"/>
      <c r="B191" s="133" t="str">
        <f>+IF($H$190=0,"",(B190/$H$190))</f>
        <v/>
      </c>
      <c r="C191" s="127" t="str">
        <f>+IF($H$190=0,"",(C190/$H$190))</f>
        <v/>
      </c>
      <c r="D191" s="127" t="str">
        <f t="shared" ref="D191:G191" si="48">+IF($H$190=0,"",(D190/$H$190))</f>
        <v/>
      </c>
      <c r="E191" s="127" t="str">
        <f t="shared" si="48"/>
        <v/>
      </c>
      <c r="F191" s="127" t="str">
        <f t="shared" si="48"/>
        <v/>
      </c>
      <c r="G191" s="125" t="str">
        <f t="shared" si="48"/>
        <v/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0</v>
      </c>
      <c r="M202" s="179">
        <f>+SUM(M196:M201)</f>
        <v>0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107</v>
      </c>
      <c r="E207" s="217"/>
      <c r="F207" s="217" t="s">
        <v>108</v>
      </c>
      <c r="G207" s="217"/>
      <c r="H207" s="217" t="s">
        <v>109</v>
      </c>
      <c r="I207" s="217"/>
      <c r="J207" s="217" t="s">
        <v>110</v>
      </c>
      <c r="K207" s="217"/>
      <c r="L207" s="217" t="s">
        <v>111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122</v>
      </c>
      <c r="E208" s="134"/>
      <c r="F208" s="186" t="s">
        <v>122</v>
      </c>
      <c r="G208" s="187"/>
      <c r="H208" s="186" t="s">
        <v>122</v>
      </c>
      <c r="I208" s="186"/>
      <c r="J208" s="192" t="s">
        <v>122</v>
      </c>
      <c r="K208" s="201"/>
      <c r="L208" s="186" t="s">
        <v>122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122</v>
      </c>
      <c r="E209" s="187"/>
      <c r="F209" s="186" t="s">
        <v>122</v>
      </c>
      <c r="G209" s="187"/>
      <c r="H209" s="186" t="s">
        <v>122</v>
      </c>
      <c r="I209" s="186"/>
      <c r="J209" s="194" t="s">
        <v>122</v>
      </c>
      <c r="K209" s="202"/>
      <c r="L209" s="186" t="s">
        <v>122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122</v>
      </c>
      <c r="E210" s="187"/>
      <c r="F210" s="186" t="s">
        <v>122</v>
      </c>
      <c r="G210" s="187"/>
      <c r="H210" s="186" t="s">
        <v>122</v>
      </c>
      <c r="I210" s="186"/>
      <c r="J210" s="194" t="s">
        <v>122</v>
      </c>
      <c r="K210" s="202"/>
      <c r="L210" s="186" t="s">
        <v>122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122</v>
      </c>
      <c r="E211" s="187"/>
      <c r="F211" s="186" t="s">
        <v>122</v>
      </c>
      <c r="G211" s="187"/>
      <c r="H211" s="186" t="s">
        <v>122</v>
      </c>
      <c r="I211" s="186"/>
      <c r="J211" s="194" t="s">
        <v>122</v>
      </c>
      <c r="K211" s="202"/>
      <c r="L211" s="186" t="s">
        <v>122</v>
      </c>
      <c r="M211" s="188"/>
      <c r="N211" s="43"/>
      <c r="W211" s="20"/>
    </row>
    <row r="212" spans="1:37" ht="18.75" x14ac:dyDescent="0.25">
      <c r="A212" s="211" t="s">
        <v>113</v>
      </c>
      <c r="B212" s="212"/>
      <c r="C212" s="213"/>
      <c r="D212" s="186" t="s">
        <v>122</v>
      </c>
      <c r="E212" s="187"/>
      <c r="F212" s="186" t="s">
        <v>122</v>
      </c>
      <c r="G212" s="187"/>
      <c r="H212" s="186" t="s">
        <v>122</v>
      </c>
      <c r="I212" s="186"/>
      <c r="J212" s="194" t="s">
        <v>122</v>
      </c>
      <c r="K212" s="202"/>
      <c r="L212" s="186" t="s">
        <v>122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122</v>
      </c>
      <c r="E213" s="187"/>
      <c r="F213" s="186" t="s">
        <v>122</v>
      </c>
      <c r="G213" s="187"/>
      <c r="H213" s="186" t="s">
        <v>122</v>
      </c>
      <c r="I213" s="186"/>
      <c r="J213" s="194" t="s">
        <v>122</v>
      </c>
      <c r="K213" s="202"/>
      <c r="L213" s="186" t="s">
        <v>122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122</v>
      </c>
      <c r="E214" s="190"/>
      <c r="F214" s="189" t="s">
        <v>122</v>
      </c>
      <c r="G214" s="190"/>
      <c r="H214" s="189" t="s">
        <v>122</v>
      </c>
      <c r="I214" s="189"/>
      <c r="J214" s="203" t="s">
        <v>122</v>
      </c>
      <c r="K214" s="204"/>
      <c r="L214" s="189" t="s">
        <v>122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107</v>
      </c>
      <c r="E218" s="217"/>
      <c r="F218" s="217" t="s">
        <v>108</v>
      </c>
      <c r="G218" s="217"/>
      <c r="H218" s="217" t="s">
        <v>109</v>
      </c>
      <c r="I218" s="217"/>
      <c r="J218" s="217" t="s">
        <v>110</v>
      </c>
      <c r="K218" s="217"/>
      <c r="L218" s="217" t="s">
        <v>111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122</v>
      </c>
      <c r="E219" s="196"/>
      <c r="F219" s="195" t="s">
        <v>122</v>
      </c>
      <c r="G219" s="196"/>
      <c r="H219" s="195" t="s">
        <v>122</v>
      </c>
      <c r="I219" s="196"/>
      <c r="J219" s="195" t="s">
        <v>122</v>
      </c>
      <c r="K219" s="196"/>
      <c r="L219" s="195" t="s">
        <v>122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122</v>
      </c>
      <c r="E220" s="187"/>
      <c r="F220" s="193" t="s">
        <v>122</v>
      </c>
      <c r="G220" s="187"/>
      <c r="H220" s="193" t="s">
        <v>122</v>
      </c>
      <c r="I220" s="187"/>
      <c r="J220" s="193" t="s">
        <v>122</v>
      </c>
      <c r="K220" s="187"/>
      <c r="L220" s="193" t="s">
        <v>122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122</v>
      </c>
      <c r="E221" s="187"/>
      <c r="F221" s="193" t="s">
        <v>122</v>
      </c>
      <c r="G221" s="187"/>
      <c r="H221" s="193" t="s">
        <v>122</v>
      </c>
      <c r="I221" s="187"/>
      <c r="J221" s="193" t="s">
        <v>122</v>
      </c>
      <c r="K221" s="187"/>
      <c r="L221" s="193" t="s">
        <v>122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122</v>
      </c>
      <c r="E222" s="187"/>
      <c r="F222" s="193" t="s">
        <v>122</v>
      </c>
      <c r="G222" s="187"/>
      <c r="H222" s="193" t="s">
        <v>122</v>
      </c>
      <c r="I222" s="187"/>
      <c r="J222" s="193" t="s">
        <v>122</v>
      </c>
      <c r="K222" s="187"/>
      <c r="L222" s="193" t="s">
        <v>122</v>
      </c>
      <c r="M222" s="198"/>
      <c r="AK222" s="1"/>
    </row>
    <row r="223" spans="1:37" ht="18.75" x14ac:dyDescent="0.25">
      <c r="A223" s="241" t="s">
        <v>113</v>
      </c>
      <c r="B223" s="308"/>
      <c r="C223" s="308"/>
      <c r="D223" s="193" t="s">
        <v>122</v>
      </c>
      <c r="E223" s="187"/>
      <c r="F223" s="193" t="s">
        <v>122</v>
      </c>
      <c r="G223" s="187"/>
      <c r="H223" s="193" t="s">
        <v>122</v>
      </c>
      <c r="I223" s="187"/>
      <c r="J223" s="193" t="s">
        <v>122</v>
      </c>
      <c r="K223" s="187"/>
      <c r="L223" s="193" t="s">
        <v>122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122</v>
      </c>
      <c r="E224" s="187"/>
      <c r="F224" s="193" t="s">
        <v>122</v>
      </c>
      <c r="G224" s="187"/>
      <c r="H224" s="193" t="s">
        <v>122</v>
      </c>
      <c r="I224" s="187"/>
      <c r="J224" s="193" t="s">
        <v>122</v>
      </c>
      <c r="K224" s="187"/>
      <c r="L224" s="193" t="s">
        <v>122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122</v>
      </c>
      <c r="E225" s="190"/>
      <c r="F225" s="199" t="s">
        <v>122</v>
      </c>
      <c r="G225" s="190"/>
      <c r="H225" s="199" t="s">
        <v>122</v>
      </c>
      <c r="I225" s="190"/>
      <c r="J225" s="199" t="s">
        <v>122</v>
      </c>
      <c r="K225" s="190"/>
      <c r="L225" s="199" t="s">
        <v>122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83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105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2023-09-03T21:49:47Z</dcterms:modified>
</cp:coreProperties>
</file>