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0CDD7F-3A8F-4AE0-85FC-A7D30408AD6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<sst xmlns="http://schemas.openxmlformats.org/spreadsheetml/2006/main" count="22315" uniqueCount="444">
  <si>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</si>
  <si>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</si>
  <si>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</si>
  <si>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</si>
  <si>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</si>
  <si>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</si>
  <si>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</si>
  <si>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</si>
  <si>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</si>
  <si>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</si>
  <si>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</si>
  <si>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</si>
  <si>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</si>
  <si>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</si>
  <si>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</si>
  <si>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</si>
  <si>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</si>
  <si>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</si>
  <si>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</si>
  <si>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</si>
  <si>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</si>
  <si>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</si>
  <si>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</si>
  <si>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</si>
  <si>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</si>
  <si>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</si>
  <si>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</si>
  <si>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</si>
  <si>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</si>
  <si>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</si>
  <si>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</si>
  <si>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</si>
  <si>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</si>
  <si>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</si>
  <si>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</si>
  <si>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</si>
  <si>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</si>
  <si>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</si>
  <si>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</si>
  <si>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</si>
  <si>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</si>
  <si>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</si>
  <si>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</si>
  <si>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</si>
  <si>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</si>
  <si>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</si>
  <si>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</si>
  <si>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</si>
  <si>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</si>
  <si>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</si>
  <si>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</si>
  <si>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</si>
  <si>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</si>
  <si>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</si>
  <si>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</si>
  <si>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</si>
  <si>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</si>
  <si>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</si>
  <si>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</si>
  <si>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</si>
  <si>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</si>
  <si>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</si>
  <si>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</si>
  <si>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</si>
  <si>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</si>
  <si>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</si>
  <si>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</si>
  <si>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</si>
  <si>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</si>
  <si>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</si>
  <si>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</si>
  <si>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</si>
  <si>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</si>
  <si>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</si>
  <si>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</si>
  <si>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</si>
  <si>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</si>
  <si>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</si>
  <si>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</si>
  <si>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</si>
  <si>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</si>
  <si>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</si>
  <si>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</si>
  <si>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</si>
  <si>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</si>
  <si>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</si>
  <si>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</si>
  <si>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</si>
  <si>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</si>
  <si>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</si>
  <si>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</si>
  <si>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</si>
  <si>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</si>
  <si>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</si>
  <si>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</si>
  <si>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</si>
  <si>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</si>
  <si>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</si>
  <si>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</si>
  <si>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</si>
  <si>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</si>
  <si>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</si>
  <si>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</si>
  <si>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</si>
  <si>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</si>
  <si>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</si>
  <si>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</si>
  <si>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</si>
  <si>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</si>
  <si>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</si>
  <si>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</si>
  <si>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</si>
  <si>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</si>
  <si>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</si>
  <si>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</si>
  <si>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</si>
  <si>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</si>
  <si>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</si>
  <si>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</si>
  <si>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</si>
  <si>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</si>
  <si>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</si>
  <si>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</si>
  <si>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</si>
  <si>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</si>
  <si>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</si>
  <si>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</si>
  <si>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</si>
  <si>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</si>
  <si>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</si>
  <si>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</si>
  <si>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</si>
  <si>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</si>
  <si>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</si>
  <si>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</si>
  <si>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</si>
  <si>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</si>
  <si>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</si>
  <si>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</si>
  <si>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</si>
  <si>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</si>
  <si>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</si>
  <si>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</si>
  <si>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</si>
  <si>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</si>
  <si>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</si>
  <si>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</si>
  <si>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</si>
  <si>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</si>
  <si>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</si>
  <si>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</si>
  <si>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</si>
  <si>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</si>
  <si>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</si>
  <si>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</si>
  <si>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</si>
  <si>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</si>
  <si>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</si>
  <si>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</si>
  <si>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</si>
  <si>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</si>
  <si>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</si>
  <si>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</si>
  <si>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</si>
  <si>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</si>
  <si>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</si>
  <si>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</si>
  <si>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</si>
  <si>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</si>
  <si>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</si>
  <si>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</si>
  <si>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</si>
  <si>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</si>
  <si>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</si>
  <si>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</si>
  <si>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</si>
  <si>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</si>
  <si>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</si>
  <si>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</si>
  <si>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</si>
  <si>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</si>
  <si>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</si>
  <si>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</si>
  <si>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</si>
  <si>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</si>
  <si>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</si>
  <si>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</si>
  <si>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</si>
  <si>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</si>
  <si>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</si>
  <si>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</si>
  <si>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</si>
  <si>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</si>
  <si>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</si>
  <si>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</si>
  <si>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</si>
  <si>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</si>
  <si>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</si>
  <si>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</si>
  <si>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</si>
  <si>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</si>
  <si>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</si>
  <si>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</si>
  <si>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</si>
  <si>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</si>
  <si>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</si>
  <si>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</si>
  <si>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</si>
  <si>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</si>
  <si>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</si>
  <si>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</si>
  <si>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</si>
  <si>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</si>
  <si>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</si>
  <si>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</si>
  <si>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</si>
  <si>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</si>
  <si>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</si>
  <si>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</si>
  <si>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</si>
  <si>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</si>
  <si>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</si>
  <si>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</si>
  <si>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</si>
  <si>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</si>
  <si>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</si>
  <si>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</si>
  <si>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</si>
  <si>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</si>
  <si>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</si>
  <si>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</si>
  <si>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</si>
  <si>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</si>
  <si>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</si>
  <si>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</si>
  <si>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</si>
  <si>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</si>
  <si>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</si>
  <si>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</si>
  <si>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</si>
  <si>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</si>
  <si>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</si>
  <si>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</si>
  <si>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</si>
  <si>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</si>
  <si>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</si>
  <si>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</si>
  <si>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</si>
  <si>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</si>
  <si>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</si>
  <si>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</si>
  <si>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</si>
  <si>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</si>
  <si>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</si>
  <si>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</si>
  <si>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</si>
  <si>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</si>
  <si>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</si>
  <si>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</si>
  <si>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</si>
  <si>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</si>
  <si>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</si>
  <si>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</si>
  <si>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</si>
  <si>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</si>
  <si>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</si>
  <si>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</si>
  <si>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</si>
  <si>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</si>
  <si>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</si>
  <si>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</si>
  <si>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</si>
  <si>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</si>
  <si>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</si>
  <si>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</si>
  <si>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</si>
  <si>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</si>
  <si>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</si>
  <si>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</si>
  <si>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</si>
  <si>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</si>
  <si>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</si>
  <si>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</si>
  <si>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</si>
  <si>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</si>
  <si>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</si>
  <si>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</si>
  <si>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</si>
  <si>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</si>
  <si>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</si>
  <si>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</si>
  <si>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</si>
  <si>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</si>
  <si>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</si>
  <si>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</si>
  <si>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</si>
  <si>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</si>
  <si>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</si>
  <si>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</si>
  <si>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</si>
  <si>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</si>
  <si>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</si>
  <si>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</si>
  <si>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</si>
  <si>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</si>
  <si>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</si>
  <si>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</si>
  <si>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</si>
  <si>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</si>
  <si>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</si>
  <si>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</si>
  <si>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</si>
  <si>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</si>
  <si>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</si>
  <si>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</si>
  <si>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</si>
  <si>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</si>
  <si>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</si>
  <si>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</si>
  <si>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</si>
  <si>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</si>
  <si>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</si>
  <si>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</si>
  <si>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</si>
  <si>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</si>
  <si>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</si>
  <si>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</si>
  <si>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</si>
  <si>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</si>
  <si>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</si>
  <si>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</si>
  <si>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</si>
  <si>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</si>
  <si>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</si>
  <si>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</si>
  <si>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</si>
  <si>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</si>
  <si>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</si>
  <si>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</si>
  <si>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</si>
  <si>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</si>
  <si>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</si>
  <si>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</si>
  <si>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</si>
  <si>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</si>
  <si>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</si>
  <si>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</si>
  <si>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</si>
  <si>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</si>
  <si>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</si>
  <si>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</si>
  <si>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</si>
  <si>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</si>
  <si>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</si>
  <si>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</si>
  <si>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</si>
  <si>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</si>
  <si>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</si>
  <si>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</si>
  <si>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</si>
  <si>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</si>
  <si>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</si>
  <si>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</si>
  <si>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</si>
  <si>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</si>
  <si>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</si>
  <si>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</si>
  <si>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</si>
  <si>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</si>
  <si>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</si>
  <si>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</si>
  <si>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</si>
  <si>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</si>
  <si>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</si>
  <si>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</si>
  <si>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</si>
  <si>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</si>
  <si>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</si>
  <si>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</si>
  <si>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</si>
  <si>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</si>
  <si>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</si>
  <si>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</si>
  <si>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</si>
  <si>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</si>
  <si>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</si>
  <si>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</si>
  <si>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</si>
  <si>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</si>
  <si>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</si>
  <si>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</si>
  <si>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</si>
  <si>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</si>
  <si>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</si>
  <si>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</si>
  <si>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</si>
  <si>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</si>
  <si>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</si>
  <si>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</si>
  <si>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</si>
  <si>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</si>
  <si>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</si>
  <si>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</si>
  <si>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</si>
  <si>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</si>
  <si>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</si>
  <si>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</si>
  <si>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</si>
  <si>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</si>
  <si>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</si>
  <si>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</si>
  <si>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</si>
  <si>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</si>
  <si>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</si>
  <si>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</si>
  <si>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</si>
  <si>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</si>
  <si>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</si>
  <si>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</si>
  <si>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</si>
  <si>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</si>
  <si>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</si>
  <si>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</si>
  <si>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</si>
  <si>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</si>
  <si>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</si>
  <si>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</si>
  <si>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</si>
  <si>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</si>
  <si>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</si>
  <si>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</si>
  <si>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</si>
  <si>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</si>
  <si>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</si>
  <si>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</si>
  <si>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</si>
  <si>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</si>
  <si>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</si>
  <si>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</si>
  <si>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</si>
  <si>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</si>
  <si>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</si>
  <si>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ZONA BANANERA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</si>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</sst>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ZONA BANANERA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47980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47980</v>
      </c>
      <c r="F12" s="141"/>
      <c r="G12" s="139" t="str">
        <f>+A10</f>
        <v>ZONA BANANERA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ZONA BANANERA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0.379</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4.4866264020707505E-3</v>
      </c>
      <c r="D30" s="24">
        <v>0</v>
      </c>
      <c r="E30" s="24">
        <v>0</v>
      </c>
      <c r="F30" s="24">
        <v>4.6612802983219391E-4</v>
      </c>
      <c r="G30" s="24">
        <v>0</v>
      </c>
      <c r="H30" s="25">
        <v>5.0768579890001411E-3</v>
      </c>
      <c r="I30" s="25">
        <v>8.3183141549979201E-4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796</v>
      </c>
      <c r="D39" s="39">
        <v>274</v>
      </c>
      <c r="E39" s="40">
        <v>0.34422110552763818</v>
      </c>
      <c r="F39" s="38">
        <v>906</v>
      </c>
      <c r="G39" s="39">
        <v>218</v>
      </c>
      <c r="H39" s="40">
        <v>0.24061810154525387</v>
      </c>
      <c r="I39" s="38">
        <v>831</v>
      </c>
      <c r="J39" s="39">
        <v>306</v>
      </c>
      <c r="K39" s="40">
        <v>0.36823104693140796</v>
      </c>
      <c r="L39" s="41">
        <v>911</v>
      </c>
      <c r="M39" s="42">
        <v>345</v>
      </c>
      <c r="N39" s="43">
        <v>0.379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v>
      </c>
      <c r="D46" s="60">
        <v>0</v>
      </c>
      <c r="E46" s="60">
        <v>0</v>
      </c>
      <c r="F46" s="60">
        <v>0</v>
      </c>
      <c r="G46" s="60">
        <v>0</v>
      </c>
      <c r="H46" s="61">
        <v>24</v>
      </c>
      <c r="I46" s="61">
        <v>2</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3</v>
      </c>
      <c r="G47" s="45">
        <v>0</v>
      </c>
      <c r="H47" s="64">
        <v>12</v>
      </c>
      <c r="I47" s="64">
        <v>4</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v>
      </c>
      <c r="D48" s="68">
        <f t="shared" ref="D48:L48" si="0">+SUM(D46:D47)</f>
        <v>0</v>
      </c>
      <c r="E48" s="68">
        <f t="shared" si="0"/>
        <v>0</v>
      </c>
      <c r="F48" s="68">
        <f t="shared" si="0"/>
        <v>3</v>
      </c>
      <c r="G48" s="68">
        <f t="shared" si="0"/>
        <v>0</v>
      </c>
      <c r="H48" s="69">
        <f t="shared" si="0"/>
        <v>36</v>
      </c>
      <c r="I48" s="69">
        <f t="shared" si="0"/>
        <v>6</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v>
      </c>
      <c r="D53" s="60">
        <v>0</v>
      </c>
      <c r="E53" s="60">
        <v>0</v>
      </c>
      <c r="F53" s="60">
        <v>3</v>
      </c>
      <c r="G53" s="60">
        <v>0</v>
      </c>
      <c r="H53" s="61">
        <v>36</v>
      </c>
      <c r="I53" s="61">
        <v>6</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v>
      </c>
      <c r="D55" s="68">
        <f t="shared" ref="D55:M55" si="1">+SUM(D53:D54)</f>
        <v>0</v>
      </c>
      <c r="E55" s="68">
        <f t="shared" si="1"/>
        <v>0</v>
      </c>
      <c r="F55" s="68">
        <f t="shared" si="1"/>
        <v>3</v>
      </c>
      <c r="G55" s="68">
        <f t="shared" si="1"/>
        <v>0</v>
      </c>
      <c r="H55" s="69">
        <f t="shared" si="1"/>
        <v>36</v>
      </c>
      <c r="I55" s="69">
        <f t="shared" si="1"/>
        <v>6</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34</v>
      </c>
      <c r="I60" s="74">
        <v>6</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0</v>
      </c>
      <c r="E61" s="77">
        <v>0</v>
      </c>
      <c r="F61" s="77">
        <v>0</v>
      </c>
      <c r="G61" s="77">
        <v>0</v>
      </c>
      <c r="H61" s="78">
        <v>2</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v>
      </c>
      <c r="D66" s="81">
        <f t="shared" ref="D66:M66" si="2">+SUM(D60:D65)</f>
        <v>0</v>
      </c>
      <c r="E66" s="81">
        <f t="shared" si="2"/>
        <v>0</v>
      </c>
      <c r="F66" s="81">
        <f t="shared" si="2"/>
        <v>3</v>
      </c>
      <c r="G66" s="81">
        <f t="shared" si="2"/>
        <v>0</v>
      </c>
      <c r="H66" s="82">
        <f t="shared" si="2"/>
        <v>36</v>
      </c>
      <c r="I66" s="82">
        <f t="shared" si="2"/>
        <v>6</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26</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9</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3</v>
      </c>
      <c r="G76" s="77">
        <v>0</v>
      </c>
      <c r="H76" s="78">
        <v>18</v>
      </c>
      <c r="I76" s="78">
        <v>5</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8</v>
      </c>
      <c r="I77" s="78">
        <v>1</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v>
      </c>
      <c r="D80" s="81">
        <f t="shared" ref="D80:M80" si="3">+SUM(D71:D79)</f>
        <v>0</v>
      </c>
      <c r="E80" s="81">
        <f t="shared" si="3"/>
        <v>0</v>
      </c>
      <c r="F80" s="81">
        <f t="shared" si="3"/>
        <v>3</v>
      </c>
      <c r="G80" s="81">
        <f t="shared" si="3"/>
        <v>0</v>
      </c>
      <c r="H80" s="82">
        <f t="shared" si="3"/>
        <v>36</v>
      </c>
      <c r="I80" s="82">
        <f t="shared" si="3"/>
        <v>6</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v>
      </c>
      <c r="F89" s="79">
        <v>4</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v>
      </c>
      <c r="F91" s="79">
        <v>1</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9</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4</v>
      </c>
      <c r="F95" s="79">
        <v>1</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36</v>
      </c>
      <c r="F96" s="83">
        <f t="shared" si="4"/>
        <v>6</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2</v>
      </c>
      <c r="G102" s="102">
        <v>0</v>
      </c>
      <c r="H102" s="103">
        <v>31</v>
      </c>
      <c r="I102" s="103">
        <v>4</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5</v>
      </c>
      <c r="I103" s="78">
        <v>2</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v>
      </c>
      <c r="D107" s="81">
        <f t="shared" ref="D107:M107" si="5">+SUM(D102:D106)</f>
        <v>0</v>
      </c>
      <c r="E107" s="81">
        <f t="shared" si="5"/>
        <v>0</v>
      </c>
      <c r="F107" s="81">
        <f t="shared" si="5"/>
        <v>3</v>
      </c>
      <c r="G107" s="81">
        <f t="shared" si="5"/>
        <v>0</v>
      </c>
      <c r="H107" s="82">
        <f t="shared" si="5"/>
        <v>36</v>
      </c>
      <c r="I107" s="82">
        <f t="shared" si="5"/>
        <v>6</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1</v>
      </c>
      <c r="G113" s="108">
        <v>0</v>
      </c>
      <c r="H113" s="109">
        <v>17</v>
      </c>
      <c r="I113" s="109">
        <v>3</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17</v>
      </c>
      <c r="D114" s="77">
        <v>0</v>
      </c>
      <c r="E114" s="77">
        <v>0</v>
      </c>
      <c r="F114" s="77">
        <v>2</v>
      </c>
      <c r="G114" s="77">
        <v>0</v>
      </c>
      <c r="H114" s="78">
        <v>19</v>
      </c>
      <c r="I114" s="78">
        <v>3</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v>
      </c>
      <c r="D116" s="81">
        <f t="shared" si="6"/>
        <v>0</v>
      </c>
      <c r="E116" s="81">
        <f t="shared" si="6"/>
        <v>0</v>
      </c>
      <c r="F116" s="81">
        <f t="shared" si="6"/>
        <v>3</v>
      </c>
      <c r="G116" s="81">
        <f t="shared" si="6"/>
        <v>0</v>
      </c>
      <c r="H116" s="82">
        <f t="shared" si="6"/>
        <v>36</v>
      </c>
      <c r="I116" s="82">
        <f t="shared" si="6"/>
        <v>6</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245</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245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4</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4</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BKafDFDH7MeOV5f7sLT/TXYeVi4j/t0Hbm5i2wRuESKyyBcFY/rX8SRgh+FU83+e5ZJnzb1n/sSE8s47UK0Bg==" saltValue="1qoRbtvCJq68SiUd5MH7x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