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2ECB4C1-0112-4A41-881B-C166A5BD8C3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<sst xmlns="http://schemas.openxmlformats.org/spreadsheetml/2006/main" count="22315" uniqueCount="444">
  <si>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</si>
  <si>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</si>
  <si>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</si>
  <si>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</si>
  <si>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</si>
  <si>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</si>
  <si>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</si>
  <si>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</si>
  <si>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</si>
  <si>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</si>
  <si>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</si>
  <si>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</si>
  <si>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</si>
  <si>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</si>
  <si>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</si>
  <si>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</si>
  <si>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</si>
  <si>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</si>
  <si>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</si>
  <si>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</si>
  <si>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</si>
  <si>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</si>
  <si>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</si>
  <si>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</si>
  <si>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</si>
  <si>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</si>
  <si>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</si>
  <si>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</si>
  <si>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</si>
  <si>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</si>
  <si>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</si>
  <si>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</si>
  <si>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</si>
  <si>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</si>
  <si>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</si>
  <si>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</si>
  <si>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</si>
  <si>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</si>
  <si>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</si>
  <si>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</si>
  <si>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</si>
  <si>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</si>
  <si>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</si>
  <si>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</si>
  <si>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</si>
  <si>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</si>
  <si>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</si>
  <si>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</si>
  <si>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</si>
  <si>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</si>
  <si>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</si>
  <si>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</si>
  <si>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</si>
  <si>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</si>
  <si>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</si>
  <si>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</si>
  <si>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</si>
  <si>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</si>
  <si>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</si>
  <si>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</si>
  <si>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</si>
  <si>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</si>
  <si>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</si>
  <si>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</si>
  <si>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</si>
  <si>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</si>
  <si>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</si>
  <si>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</si>
  <si>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</si>
  <si>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</si>
  <si>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</si>
  <si>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</si>
  <si>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</si>
  <si>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</si>
  <si>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</si>
  <si>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</si>
  <si>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</si>
  <si>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</si>
  <si>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</si>
  <si>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</si>
  <si>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</si>
  <si>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</si>
  <si>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</si>
  <si>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</si>
  <si>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</si>
  <si>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</si>
  <si>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</si>
  <si>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</si>
  <si>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</si>
  <si>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</si>
  <si>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</si>
  <si>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</si>
  <si>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</si>
  <si>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</si>
  <si>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</si>
  <si>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</si>
  <si>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</si>
  <si>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</si>
  <si>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</si>
  <si>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</si>
  <si>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</si>
  <si>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</si>
  <si>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</si>
  <si>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</si>
  <si>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</si>
  <si>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</si>
  <si>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</si>
  <si>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</si>
  <si>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</si>
  <si>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</si>
  <si>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</si>
  <si>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</si>
  <si>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</si>
  <si>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</si>
  <si>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</si>
  <si>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</si>
  <si>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</si>
  <si>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</si>
  <si>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</si>
  <si>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</si>
  <si>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</si>
  <si>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</si>
  <si>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</si>
  <si>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</si>
  <si>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</si>
  <si>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</si>
  <si>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</si>
  <si>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</si>
  <si>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</si>
  <si>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</si>
  <si>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</si>
  <si>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</si>
  <si>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</si>
  <si>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</si>
  <si>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</si>
  <si>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</si>
  <si>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</si>
  <si>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</si>
  <si>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</si>
  <si>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</si>
  <si>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</si>
  <si>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</si>
  <si>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</si>
  <si>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</si>
  <si>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</si>
  <si>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</si>
  <si>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</si>
  <si>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</si>
  <si>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</si>
  <si>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</si>
  <si>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</si>
  <si>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</si>
  <si>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</si>
  <si>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</si>
  <si>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</si>
  <si>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</si>
  <si>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</si>
  <si>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</si>
  <si>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</si>
  <si>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</si>
  <si>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</si>
  <si>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</si>
  <si>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</si>
  <si>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</si>
  <si>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</si>
  <si>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</si>
  <si>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</si>
  <si>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</si>
  <si>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</si>
  <si>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</si>
  <si>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</si>
  <si>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</si>
  <si>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</si>
  <si>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</si>
  <si>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</si>
  <si>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</si>
  <si>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</si>
  <si>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</si>
  <si>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</si>
  <si>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</si>
  <si>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</si>
  <si>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</si>
  <si>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</si>
  <si>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</si>
  <si>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</si>
  <si>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</si>
  <si>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</si>
  <si>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</si>
  <si>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</si>
  <si>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</si>
  <si>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</si>
  <si>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</si>
  <si>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</si>
  <si>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</si>
  <si>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</si>
  <si>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</si>
  <si>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</si>
  <si>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</si>
  <si>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</si>
  <si>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</si>
  <si>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</si>
  <si>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</si>
  <si>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</si>
  <si>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</si>
  <si>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</si>
  <si>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</si>
  <si>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</si>
  <si>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</si>
  <si>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</si>
  <si>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</si>
  <si>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</si>
  <si>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</si>
  <si>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</si>
  <si>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</si>
  <si>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</si>
  <si>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</si>
  <si>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</si>
  <si>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</si>
  <si>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</si>
  <si>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</si>
  <si>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</si>
  <si>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</si>
  <si>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</si>
  <si>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</si>
  <si>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</si>
  <si>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</si>
  <si>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</si>
  <si>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</si>
  <si>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</si>
  <si>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</si>
  <si>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</si>
  <si>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</si>
  <si>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</si>
  <si>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</si>
  <si>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</si>
  <si>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</si>
  <si>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</si>
  <si>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</si>
  <si>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</si>
  <si>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</si>
  <si>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</si>
  <si>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</si>
  <si>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</si>
  <si>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</si>
  <si>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</si>
  <si>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</si>
  <si>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</si>
  <si>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</si>
  <si>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</si>
  <si>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</si>
  <si>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</si>
  <si>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</si>
  <si>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</si>
  <si>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</si>
  <si>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</si>
  <si>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</si>
  <si>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</si>
  <si>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</si>
  <si>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</si>
  <si>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</si>
  <si>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</si>
  <si>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</si>
  <si>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</si>
  <si>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</si>
  <si>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</si>
  <si>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</si>
  <si>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</si>
  <si>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</si>
  <si>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</si>
  <si>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</si>
  <si>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</si>
  <si>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</si>
  <si>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</si>
  <si>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</si>
  <si>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</si>
  <si>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</si>
  <si>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</si>
  <si>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</si>
  <si>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</si>
  <si>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</si>
  <si>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</si>
  <si>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</si>
  <si>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</si>
  <si>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</si>
  <si>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</si>
  <si>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</si>
  <si>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</si>
  <si>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</si>
  <si>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</si>
  <si>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</si>
  <si>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</si>
  <si>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</si>
  <si>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</si>
  <si>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</si>
  <si>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</si>
  <si>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</si>
  <si>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</si>
  <si>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</si>
  <si>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</si>
  <si>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</si>
  <si>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</si>
  <si>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</si>
  <si>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</si>
  <si>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</si>
  <si>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</si>
  <si>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</si>
  <si>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</si>
  <si>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</si>
  <si>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</si>
  <si>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</si>
  <si>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</si>
  <si>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</si>
  <si>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</si>
  <si>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</si>
  <si>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</si>
  <si>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</si>
  <si>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</si>
  <si>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</si>
  <si>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</si>
  <si>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</si>
  <si>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</si>
  <si>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</si>
  <si>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</si>
  <si>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</si>
  <si>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</si>
  <si>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</si>
  <si>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</si>
  <si>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</si>
  <si>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</si>
  <si>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</si>
  <si>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</si>
  <si>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</si>
  <si>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</si>
  <si>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</si>
  <si>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</si>
  <si>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</si>
  <si>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</si>
  <si>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</si>
  <si>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</si>
  <si>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</si>
  <si>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</si>
  <si>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</si>
  <si>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</si>
  <si>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</si>
  <si>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</si>
  <si>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</si>
  <si>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</si>
  <si>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</si>
  <si>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</si>
  <si>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</si>
  <si>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</si>
  <si>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</si>
  <si>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</si>
  <si>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</si>
  <si>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</si>
  <si>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</si>
  <si>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</si>
  <si>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</si>
  <si>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</si>
  <si>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</si>
  <si>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</si>
  <si>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</si>
  <si>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</si>
  <si>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</si>
  <si>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</si>
  <si>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</si>
  <si>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</si>
  <si>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</si>
  <si>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</si>
  <si>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</si>
  <si>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</si>
  <si>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</si>
  <si>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</si>
  <si>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</si>
  <si>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</si>
  <si>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</si>
  <si>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</si>
  <si>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</si>
  <si>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</si>
  <si>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</si>
  <si>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</si>
  <si>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</si>
  <si>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</si>
  <si>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</si>
  <si>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</si>
  <si>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</si>
  <si>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</si>
  <si>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</si>
  <si>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</si>
  <si>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</si>
  <si>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</si>
  <si>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</si>
  <si>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</si>
  <si>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</si>
  <si>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</si>
  <si>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</si>
  <si>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</si>
  <si>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</si>
  <si>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</si>
  <si>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</si>
  <si>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</si>
  <si>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</si>
  <si>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</si>
  <si>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</si>
  <si>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</si>
  <si>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</si>
  <si>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</si>
  <si>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</si>
  <si>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</si>
  <si>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</si>
  <si>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</si>
  <si>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</si>
  <si>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</si>
  <si>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</si>
  <si>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</si>
  <si>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</si>
  <si>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</si>
  <si>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</si>
  <si>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</si>
  <si>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</si>
  <si>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</si>
  <si>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</si>
  <si>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</si>
  <si>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</si>
  <si>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</si>
  <si>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</si>
  <si>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</si>
  <si>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</si>
  <si>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</si>
  <si>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</si>
  <si>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</si>
  <si>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</si>
  <si>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</si>
  <si>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</si>
  <si>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</si>
  <si>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</si>
  <si>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</si>
  <si>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</si>
  <si>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</si>
  <si>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</si>
  <si>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</si>
  <si>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</si>
  <si>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YARUMAL</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</si>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</sst>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YARUMAL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5887</v>
      </c>
      <c r="F12" s="141"/>
      <c r="G12" s="139" t="str">
        <f>+A10</f>
        <v>YARUMAL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YARUMAL</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263</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263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7.4377828054298642E-2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0.27200000000000002</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0.11646586345381527</v>
      </c>
      <c r="D30" s="24">
        <v>0.10088050314465409</v>
      </c>
      <c r="E30" s="24">
        <v>9.9924108272198331E-2</v>
      </c>
      <c r="F30" s="24">
        <v>0.11444701052091352</v>
      </c>
      <c r="G30" s="24">
        <v>8.3809029579657496E-2</v>
      </c>
      <c r="H30" s="25">
        <v>8.3398692810457517E-2</v>
      </c>
      <c r="I30" s="25">
        <v>9.0548054011119941E-2</v>
      </c>
      <c r="J30" s="26">
        <v>6.8574514038876891E-2</v>
      </c>
      <c r="K30" s="26">
        <v>4.6677649643053265E-2</v>
      </c>
      <c r="L30" s="26">
        <v>5.656171635553079E-2</v>
      </c>
      <c r="M30" s="27">
        <v>7.4377828054298642E-2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464</v>
      </c>
      <c r="D39" s="39">
        <v>81</v>
      </c>
      <c r="E39" s="40">
        <v>0.17456896551724138</v>
      </c>
      <c r="F39" s="38">
        <v>487</v>
      </c>
      <c r="G39" s="39">
        <v>107</v>
      </c>
      <c r="H39" s="40">
        <v>0.21971252566735114</v>
      </c>
      <c r="I39" s="38">
        <v>510</v>
      </c>
      <c r="J39" s="39">
        <v>150</v>
      </c>
      <c r="K39" s="40">
        <v>0.29411764705882354</v>
      </c>
      <c r="L39" s="41">
        <v>492</v>
      </c>
      <c r="M39" s="42">
        <v>134</v>
      </c>
      <c r="N39" s="43">
        <v>0.27200000000000002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352</v>
      </c>
      <c r="D46" s="60">
        <v>298</v>
      </c>
      <c r="E46" s="60">
        <v>279</v>
      </c>
      <c r="F46" s="60">
        <v>361</v>
      </c>
      <c r="G46" s="60">
        <v>300</v>
      </c>
      <c r="H46" s="61">
        <v>283</v>
      </c>
      <c r="I46" s="61">
        <v>335</v>
      </c>
      <c r="J46" s="62">
        <v>254</v>
      </c>
      <c r="K46" s="62">
        <v>170</v>
      </c>
      <c r="L46" s="62">
        <v>203</v>
      </c>
      <c r="M46" s="63">
        <v>263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114</v>
      </c>
      <c r="D47" s="45">
        <v>103</v>
      </c>
      <c r="E47" s="45">
        <v>117</v>
      </c>
      <c r="F47" s="45">
        <v>85</v>
      </c>
      <c r="G47" s="45">
        <v>23</v>
      </c>
      <c r="H47" s="64">
        <v>36</v>
      </c>
      <c r="I47" s="64">
        <v>7</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466</v>
      </c>
      <c r="D48" s="68">
        <f t="shared" ref="D48:L48" si="0">+SUM(D46:D47)</f>
        <v>401</v>
      </c>
      <c r="E48" s="68">
        <f t="shared" si="0"/>
        <v>396</v>
      </c>
      <c r="F48" s="68">
        <f t="shared" si="0"/>
        <v>446</v>
      </c>
      <c r="G48" s="68">
        <f t="shared" si="0"/>
        <v>323</v>
      </c>
      <c r="H48" s="69">
        <f t="shared" si="0"/>
        <v>319</v>
      </c>
      <c r="I48" s="69">
        <f t="shared" si="0"/>
        <v>342</v>
      </c>
      <c r="J48" s="70">
        <f t="shared" si="0"/>
        <v>254</v>
      </c>
      <c r="K48" s="70">
        <f t="shared" si="0"/>
        <v>170</v>
      </c>
      <c r="L48" s="70">
        <f t="shared" si="0"/>
        <v>203</v>
      </c>
      <c r="M48" s="71">
        <f>+SUM(M46:M47)</f>
        <v>263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464</v>
      </c>
      <c r="D53" s="60">
        <v>401</v>
      </c>
      <c r="E53" s="60">
        <v>395</v>
      </c>
      <c r="F53" s="60">
        <v>446</v>
      </c>
      <c r="G53" s="60">
        <v>323</v>
      </c>
      <c r="H53" s="61">
        <v>319</v>
      </c>
      <c r="I53" s="61">
        <v>342</v>
      </c>
      <c r="J53" s="62">
        <v>254</v>
      </c>
      <c r="K53" s="62">
        <v>170</v>
      </c>
      <c r="L53" s="62">
        <v>203</v>
      </c>
      <c r="M53" s="63">
        <v>263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466</v>
      </c>
      <c r="D55" s="68">
        <f t="shared" ref="D55:M55" si="1">+SUM(D53:D54)</f>
        <v>401</v>
      </c>
      <c r="E55" s="68">
        <f t="shared" si="1"/>
        <v>396</v>
      </c>
      <c r="F55" s="68">
        <f t="shared" si="1"/>
        <v>446</v>
      </c>
      <c r="G55" s="68">
        <f t="shared" si="1"/>
        <v>323</v>
      </c>
      <c r="H55" s="69">
        <f t="shared" si="1"/>
        <v>319</v>
      </c>
      <c r="I55" s="69">
        <f t="shared" si="1"/>
        <v>342</v>
      </c>
      <c r="J55" s="70">
        <f t="shared" si="1"/>
        <v>254</v>
      </c>
      <c r="K55" s="70">
        <f t="shared" si="1"/>
        <v>170</v>
      </c>
      <c r="L55" s="70">
        <f t="shared" si="1"/>
        <v>203</v>
      </c>
      <c r="M55" s="71">
        <f t="shared" si="1"/>
        <v>263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26</v>
      </c>
      <c r="F60" s="73">
        <v>57</v>
      </c>
      <c r="G60" s="73">
        <v>24</v>
      </c>
      <c r="H60" s="74">
        <v>0</v>
      </c>
      <c r="I60" s="74">
        <v>15</v>
      </c>
      <c r="J60" s="75">
        <v>25</v>
      </c>
      <c r="K60" s="62">
        <v>11</v>
      </c>
      <c r="L60" s="62">
        <v>8</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183</v>
      </c>
      <c r="D61" s="77">
        <v>78</v>
      </c>
      <c r="E61" s="77">
        <v>56</v>
      </c>
      <c r="F61" s="77">
        <v>37</v>
      </c>
      <c r="G61" s="77">
        <v>44</v>
      </c>
      <c r="H61" s="78">
        <v>66</v>
      </c>
      <c r="I61" s="78">
        <v>50</v>
      </c>
      <c r="J61" s="79">
        <v>37</v>
      </c>
      <c r="K61" s="65">
        <v>9</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281</v>
      </c>
      <c r="D62" s="77">
        <v>323</v>
      </c>
      <c r="E62" s="77">
        <v>313</v>
      </c>
      <c r="F62" s="77">
        <v>352</v>
      </c>
      <c r="G62" s="77">
        <v>255</v>
      </c>
      <c r="H62" s="78">
        <v>253</v>
      </c>
      <c r="I62" s="78">
        <v>277</v>
      </c>
      <c r="J62" s="79">
        <v>192</v>
      </c>
      <c r="K62" s="65">
        <v>150</v>
      </c>
      <c r="L62" s="65">
        <v>195</v>
      </c>
      <c r="M62" s="66">
        <v>263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466</v>
      </c>
      <c r="D66" s="81">
        <f t="shared" ref="D66:M66" si="2">+SUM(D60:D65)</f>
        <v>401</v>
      </c>
      <c r="E66" s="81">
        <f t="shared" si="2"/>
        <v>396</v>
      </c>
      <c r="F66" s="81">
        <f t="shared" si="2"/>
        <v>446</v>
      </c>
      <c r="G66" s="81">
        <f t="shared" si="2"/>
        <v>323</v>
      </c>
      <c r="H66" s="82">
        <f t="shared" si="2"/>
        <v>319</v>
      </c>
      <c r="I66" s="82">
        <f t="shared" si="2"/>
        <v>342</v>
      </c>
      <c r="J66" s="83">
        <f t="shared" si="2"/>
        <v>254</v>
      </c>
      <c r="K66" s="70">
        <f t="shared" si="2"/>
        <v>170</v>
      </c>
      <c r="L66" s="70">
        <f t="shared" si="2"/>
        <v>203</v>
      </c>
      <c r="M66" s="71">
        <f t="shared" si="2"/>
        <v>263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15</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v>
      </c>
      <c r="D73" s="77">
        <v>11</v>
      </c>
      <c r="E73" s="77">
        <v>32</v>
      </c>
      <c r="F73" s="77">
        <v>50</v>
      </c>
      <c r="G73" s="77">
        <v>38</v>
      </c>
      <c r="H73" s="78">
        <v>38</v>
      </c>
      <c r="I73" s="78">
        <v>0</v>
      </c>
      <c r="J73" s="79">
        <v>17</v>
      </c>
      <c r="K73" s="65">
        <v>1</v>
      </c>
      <c r="L73" s="65">
        <v>56</v>
      </c>
      <c r="M73" s="66">
        <v>47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26</v>
      </c>
      <c r="F74" s="77">
        <v>57</v>
      </c>
      <c r="G74" s="77">
        <v>24</v>
      </c>
      <c r="H74" s="78">
        <v>0</v>
      </c>
      <c r="I74" s="78">
        <v>15</v>
      </c>
      <c r="J74" s="79">
        <v>25</v>
      </c>
      <c r="K74" s="65">
        <v>11</v>
      </c>
      <c r="L74" s="65">
        <v>8</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166</v>
      </c>
      <c r="D75" s="77">
        <v>176</v>
      </c>
      <c r="E75" s="77">
        <v>100</v>
      </c>
      <c r="F75" s="77">
        <v>136</v>
      </c>
      <c r="G75" s="77">
        <v>90</v>
      </c>
      <c r="H75" s="78">
        <v>81</v>
      </c>
      <c r="I75" s="78">
        <v>140</v>
      </c>
      <c r="J75" s="79">
        <v>103</v>
      </c>
      <c r="K75" s="65">
        <v>73</v>
      </c>
      <c r="L75" s="65">
        <v>95</v>
      </c>
      <c r="M75" s="66">
        <v>87</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231</v>
      </c>
      <c r="D76" s="77">
        <v>185</v>
      </c>
      <c r="E76" s="77">
        <v>216</v>
      </c>
      <c r="F76" s="77">
        <v>167</v>
      </c>
      <c r="G76" s="77">
        <v>127</v>
      </c>
      <c r="H76" s="78">
        <v>134</v>
      </c>
      <c r="I76" s="78">
        <v>90</v>
      </c>
      <c r="J76" s="79">
        <v>72</v>
      </c>
      <c r="K76" s="65">
        <v>76</v>
      </c>
      <c r="L76" s="65">
        <v>44</v>
      </c>
      <c r="M76" s="66">
        <v>39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51</v>
      </c>
      <c r="D77" s="77">
        <v>29</v>
      </c>
      <c r="E77" s="77">
        <v>22</v>
      </c>
      <c r="F77" s="77">
        <v>36</v>
      </c>
      <c r="G77" s="77">
        <v>30</v>
      </c>
      <c r="H77" s="78">
        <v>27</v>
      </c>
      <c r="I77" s="78">
        <v>14</v>
      </c>
      <c r="J77" s="79">
        <v>10</v>
      </c>
      <c r="K77" s="65">
        <v>9</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7</v>
      </c>
      <c r="D78" s="77">
        <v>0</v>
      </c>
      <c r="E78" s="77">
        <v>0</v>
      </c>
      <c r="F78" s="77">
        <v>0</v>
      </c>
      <c r="G78" s="77">
        <v>14</v>
      </c>
      <c r="H78" s="78">
        <v>39</v>
      </c>
      <c r="I78" s="78">
        <v>83</v>
      </c>
      <c r="J78" s="79">
        <v>27</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75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466</v>
      </c>
      <c r="D80" s="81">
        <f t="shared" ref="D80:M80" si="3">+SUM(D71:D79)</f>
        <v>401</v>
      </c>
      <c r="E80" s="81">
        <f t="shared" si="3"/>
        <v>396</v>
      </c>
      <c r="F80" s="81">
        <f t="shared" si="3"/>
        <v>446</v>
      </c>
      <c r="G80" s="81">
        <f t="shared" si="3"/>
        <v>323</v>
      </c>
      <c r="H80" s="82">
        <f t="shared" si="3"/>
        <v>319</v>
      </c>
      <c r="I80" s="82">
        <f t="shared" si="3"/>
        <v>342</v>
      </c>
      <c r="J80" s="83">
        <f t="shared" si="3"/>
        <v>254</v>
      </c>
      <c r="K80" s="70">
        <f t="shared" si="3"/>
        <v>170</v>
      </c>
      <c r="L80" s="70">
        <f t="shared" si="3"/>
        <v>203</v>
      </c>
      <c r="M80" s="71">
        <f t="shared" si="3"/>
        <v>263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38</v>
      </c>
      <c r="F86" s="79">
        <v>0</v>
      </c>
      <c r="G86" s="79">
        <v>17</v>
      </c>
      <c r="H86" s="65">
        <v>1</v>
      </c>
      <c r="I86" s="65">
        <v>56</v>
      </c>
      <c r="J86" s="66">
        <v>122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29</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81</v>
      </c>
      <c r="F88" s="79">
        <v>111</v>
      </c>
      <c r="G88" s="79">
        <v>103</v>
      </c>
      <c r="H88" s="65">
        <v>73</v>
      </c>
      <c r="I88" s="65">
        <v>94</v>
      </c>
      <c r="J88" s="66">
        <v>102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134</v>
      </c>
      <c r="F89" s="79">
        <v>90</v>
      </c>
      <c r="G89" s="79">
        <v>72</v>
      </c>
      <c r="H89" s="65">
        <v>38</v>
      </c>
      <c r="I89" s="65">
        <v>14</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39</v>
      </c>
      <c r="F90" s="79">
        <v>83</v>
      </c>
      <c r="G90" s="79">
        <v>27</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27</v>
      </c>
      <c r="F94" s="79">
        <v>29</v>
      </c>
      <c r="G94" s="79">
        <v>35</v>
      </c>
      <c r="H94" s="65">
        <v>58</v>
      </c>
      <c r="I94" s="65">
        <v>39</v>
      </c>
      <c r="J94" s="66">
        <v>29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319</v>
      </c>
      <c r="F96" s="83">
        <f t="shared" si="4"/>
        <v>342</v>
      </c>
      <c r="G96" s="83">
        <f t="shared" si="4"/>
        <v>254</v>
      </c>
      <c r="H96" s="70">
        <f t="shared" si="4"/>
        <v>170</v>
      </c>
      <c r="I96" s="70">
        <f t="shared" si="4"/>
        <v>203</v>
      </c>
      <c r="J96" s="71">
        <f t="shared" si="4"/>
        <v>263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341</v>
      </c>
      <c r="D102" s="102">
        <v>289</v>
      </c>
      <c r="E102" s="102">
        <v>273</v>
      </c>
      <c r="F102" s="102">
        <v>332</v>
      </c>
      <c r="G102" s="102">
        <v>244</v>
      </c>
      <c r="H102" s="103">
        <v>230</v>
      </c>
      <c r="I102" s="103">
        <v>287</v>
      </c>
      <c r="J102" s="103">
        <v>183</v>
      </c>
      <c r="K102" s="97">
        <v>132</v>
      </c>
      <c r="L102" s="97">
        <v>190</v>
      </c>
      <c r="M102" s="98">
        <v>253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114</v>
      </c>
      <c r="D103" s="77">
        <v>103</v>
      </c>
      <c r="E103" s="77">
        <v>117</v>
      </c>
      <c r="F103" s="77">
        <v>114</v>
      </c>
      <c r="G103" s="77">
        <v>79</v>
      </c>
      <c r="H103" s="78">
        <v>89</v>
      </c>
      <c r="I103" s="78">
        <v>55</v>
      </c>
      <c r="J103" s="78">
        <v>71</v>
      </c>
      <c r="K103" s="65">
        <v>38</v>
      </c>
      <c r="L103" s="65">
        <v>13</v>
      </c>
      <c r="M103" s="66">
        <v>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11</v>
      </c>
      <c r="D104" s="77">
        <v>9</v>
      </c>
      <c r="E104" s="77">
        <v>6</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466</v>
      </c>
      <c r="D107" s="81">
        <f t="shared" ref="D107:M107" si="5">+SUM(D102:D106)</f>
        <v>401</v>
      </c>
      <c r="E107" s="81">
        <f t="shared" si="5"/>
        <v>396</v>
      </c>
      <c r="F107" s="81">
        <f t="shared" si="5"/>
        <v>446</v>
      </c>
      <c r="G107" s="81">
        <f t="shared" si="5"/>
        <v>323</v>
      </c>
      <c r="H107" s="82">
        <f t="shared" si="5"/>
        <v>319</v>
      </c>
      <c r="I107" s="82">
        <f t="shared" si="5"/>
        <v>342</v>
      </c>
      <c r="J107" s="82">
        <f t="shared" si="5"/>
        <v>254</v>
      </c>
      <c r="K107" s="70">
        <f t="shared" si="5"/>
        <v>170</v>
      </c>
      <c r="L107" s="70">
        <f t="shared" si="5"/>
        <v>203</v>
      </c>
      <c r="M107" s="71">
        <f t="shared" si="5"/>
        <v>263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158</v>
      </c>
      <c r="D113" s="108">
        <v>148</v>
      </c>
      <c r="E113" s="108">
        <v>141</v>
      </c>
      <c r="F113" s="108">
        <v>178</v>
      </c>
      <c r="G113" s="108">
        <v>139</v>
      </c>
      <c r="H113" s="109">
        <v>121</v>
      </c>
      <c r="I113" s="109">
        <v>126</v>
      </c>
      <c r="J113" s="97">
        <v>93</v>
      </c>
      <c r="K113" s="97">
        <v>59</v>
      </c>
      <c r="L113" s="97">
        <v>76</v>
      </c>
      <c r="M113" s="98">
        <v>108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308</v>
      </c>
      <c r="D114" s="77">
        <v>253</v>
      </c>
      <c r="E114" s="77">
        <v>255</v>
      </c>
      <c r="F114" s="77">
        <v>268</v>
      </c>
      <c r="G114" s="77">
        <v>184</v>
      </c>
      <c r="H114" s="78">
        <v>198</v>
      </c>
      <c r="I114" s="78">
        <v>216</v>
      </c>
      <c r="J114" s="78">
        <v>161</v>
      </c>
      <c r="K114" s="65">
        <v>111</v>
      </c>
      <c r="L114" s="65">
        <v>127</v>
      </c>
      <c r="M114" s="66">
        <v>155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466</v>
      </c>
      <c r="D116" s="81">
        <f t="shared" si="6"/>
        <v>401</v>
      </c>
      <c r="E116" s="81">
        <f t="shared" si="6"/>
        <v>396</v>
      </c>
      <c r="F116" s="81">
        <f t="shared" si="6"/>
        <v>446</v>
      </c>
      <c r="G116" s="81">
        <f t="shared" si="6"/>
        <v>323</v>
      </c>
      <c r="H116" s="82">
        <f t="shared" si="6"/>
        <v>319</v>
      </c>
      <c r="I116" s="82">
        <f t="shared" si="6"/>
        <v>342</v>
      </c>
      <c r="J116" s="82">
        <f t="shared" si="6"/>
        <v>254</v>
      </c>
      <c r="K116" s="70">
        <f t="shared" si="6"/>
        <v>170</v>
      </c>
      <c r="L116" s="70">
        <f t="shared" si="6"/>
        <v>203</v>
      </c>
      <c r="M116" s="71">
        <f t="shared" si="6"/>
        <v>263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263</v>
      </c>
      <c r="D123" s="115">
        <v>263</v>
      </c>
      <c r="E123" s="116">
        <f t="shared" si="8"/>
        <v>1</v>
      </c>
      <c r="F123" s="137"/>
      <c r="G123" s="241" t="s">
        <v>51</v>
      </c>
      <c r="H123" s="243"/>
      <c r="I123" s="117">
        <v>10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263</v>
      </c>
      <c r="D127" s="118">
        <f>+SUM(D121:D126)</f>
        <v>263</v>
      </c>
      <c r="E127" s="119">
        <f t="shared" ref="E127" si="9">+IF(C127=0,"",(D127/C127))</f>
        <v>1</v>
      </c>
      <c r="F127" s="137"/>
      <c r="G127" s="246" t="s">
        <v>41</v>
      </c>
      <c r="H127" s="248"/>
      <c r="I127" s="120">
        <f>+SUM(I121:I126)</f>
        <v>10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25</v>
      </c>
      <c r="F132" s="102">
        <v>16</v>
      </c>
      <c r="G132" s="103">
        <v>0</v>
      </c>
      <c r="H132" s="103">
        <v>0</v>
      </c>
      <c r="I132" s="96">
        <v>15</v>
      </c>
      <c r="J132" s="103">
        <v>12</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36</v>
      </c>
      <c r="D133" s="77">
        <v>0</v>
      </c>
      <c r="E133" s="77">
        <v>0</v>
      </c>
      <c r="F133" s="77">
        <v>19</v>
      </c>
      <c r="G133" s="78">
        <v>14</v>
      </c>
      <c r="H133" s="78">
        <v>15</v>
      </c>
      <c r="I133" s="79">
        <v>13</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24</v>
      </c>
      <c r="D134" s="77">
        <v>65</v>
      </c>
      <c r="E134" s="77">
        <v>9</v>
      </c>
      <c r="F134" s="77">
        <v>68</v>
      </c>
      <c r="G134" s="78">
        <v>0</v>
      </c>
      <c r="H134" s="78">
        <v>34</v>
      </c>
      <c r="I134" s="79">
        <v>33</v>
      </c>
      <c r="J134" s="78">
        <v>25</v>
      </c>
      <c r="K134" s="78">
        <v>24</v>
      </c>
      <c r="L134" s="124">
        <v>65</v>
      </c>
      <c r="M134" s="125">
        <v>70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62</v>
      </c>
      <c r="D138" s="81">
        <f t="shared" ref="D138:I138" si="10">+SUM(D132:D137)</f>
        <v>65</v>
      </c>
      <c r="E138" s="81">
        <f t="shared" si="10"/>
        <v>34</v>
      </c>
      <c r="F138" s="81">
        <f t="shared" si="10"/>
        <v>103</v>
      </c>
      <c r="G138" s="82">
        <f t="shared" si="10"/>
        <v>14</v>
      </c>
      <c r="H138" s="82">
        <f t="shared" si="10"/>
        <v>49</v>
      </c>
      <c r="I138" s="83">
        <f t="shared" si="10"/>
        <v>61</v>
      </c>
      <c r="J138" s="82">
        <f>+SUM(J132:J137)</f>
        <v>37</v>
      </c>
      <c r="K138" s="82">
        <f t="shared" ref="K138" si="11">+SUM(K132:K137)</f>
        <v>24</v>
      </c>
      <c r="L138" s="127">
        <f>+SUM(L132:L137)</f>
        <v>65</v>
      </c>
      <c r="M138" s="128">
        <f>+SUM(M132:M137)</f>
        <v>70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19</v>
      </c>
      <c r="G144" s="103">
        <v>29</v>
      </c>
      <c r="H144" s="103">
        <v>8</v>
      </c>
      <c r="I144" s="96">
        <v>0</v>
      </c>
      <c r="J144" s="103">
        <v>9</v>
      </c>
      <c r="K144" s="103">
        <v>11</v>
      </c>
      <c r="L144" s="122">
        <v>8</v>
      </c>
      <c r="M144" s="123">
        <v>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73</v>
      </c>
      <c r="D145" s="77">
        <v>49</v>
      </c>
      <c r="E145" s="77">
        <v>24</v>
      </c>
      <c r="F145" s="77">
        <v>28</v>
      </c>
      <c r="G145" s="78">
        <v>0</v>
      </c>
      <c r="H145" s="78">
        <v>1</v>
      </c>
      <c r="I145" s="79">
        <v>16</v>
      </c>
      <c r="J145" s="78">
        <v>9</v>
      </c>
      <c r="K145" s="78">
        <v>12</v>
      </c>
      <c r="L145" s="124">
        <v>9</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48</v>
      </c>
      <c r="D146" s="77">
        <v>53</v>
      </c>
      <c r="E146" s="77">
        <v>40</v>
      </c>
      <c r="F146" s="77">
        <v>33</v>
      </c>
      <c r="G146" s="78">
        <v>14</v>
      </c>
      <c r="H146" s="78">
        <v>71</v>
      </c>
      <c r="I146" s="79">
        <v>79</v>
      </c>
      <c r="J146" s="78">
        <v>36</v>
      </c>
      <c r="K146" s="78">
        <v>70</v>
      </c>
      <c r="L146" s="124">
        <v>2</v>
      </c>
      <c r="M146" s="125">
        <v>44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5</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122</v>
      </c>
      <c r="D150" s="81">
        <f t="shared" ref="D150:I150" si="12">+SUM(D144:D149)</f>
        <v>102</v>
      </c>
      <c r="E150" s="81">
        <f t="shared" si="12"/>
        <v>69</v>
      </c>
      <c r="F150" s="81">
        <f t="shared" si="12"/>
        <v>81</v>
      </c>
      <c r="G150" s="82">
        <f t="shared" si="12"/>
        <v>43</v>
      </c>
      <c r="H150" s="82">
        <f t="shared" si="12"/>
        <v>80</v>
      </c>
      <c r="I150" s="83">
        <f t="shared" si="12"/>
        <v>95</v>
      </c>
      <c r="J150" s="82">
        <f>+SUM(J144:J149)</f>
        <v>54</v>
      </c>
      <c r="K150" s="82">
        <f t="shared" ref="K150" si="13">+SUM(K144:K149)</f>
        <v>93</v>
      </c>
      <c r="L150" s="127">
        <f>+SUM(L144:L149)</f>
        <v>19</v>
      </c>
      <c r="M150" s="128">
        <f>+SUM(M144:M149)</f>
        <v>45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253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263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o8OB7D7ssd+0+ppoS+jXza/QzpE5lQQojMUN0UVSeiCXZQvv95QPl0WOpAohqojcsxwDFk35olo31475V7w5g==" saltValue="pX2ccERKCEZf9PQr5CPp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