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BFB3EC5-0148-4000-8FD8-5D76774D156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<sst xmlns="http://schemas.openxmlformats.org/spreadsheetml/2006/main" count="22315" uniqueCount="444">
  <si>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</si>
  <si>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</si>
  <si>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</si>
  <si>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</si>
  <si>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</si>
  <si>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</si>
  <si>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</si>
  <si>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</si>
  <si>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</si>
  <si>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</si>
  <si>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</si>
  <si>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</si>
  <si>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</si>
  <si>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</si>
  <si>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</si>
  <si>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</si>
  <si>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</si>
  <si>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</si>
  <si>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</si>
  <si>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</si>
  <si>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</si>
  <si>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</si>
  <si>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</si>
  <si>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</si>
  <si>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</si>
  <si>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</si>
  <si>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</si>
  <si>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</si>
  <si>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</si>
  <si>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</si>
  <si>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</si>
  <si>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</si>
  <si>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</si>
  <si>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</si>
  <si>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</si>
  <si>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</si>
  <si>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</si>
  <si>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</si>
  <si>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</si>
  <si>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</si>
  <si>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</si>
  <si>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</si>
  <si>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</si>
  <si>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</si>
  <si>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</si>
  <si>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</si>
  <si>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</si>
  <si>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</si>
  <si>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</si>
  <si>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</si>
  <si>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</si>
  <si>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</si>
  <si>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</si>
  <si>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</si>
  <si>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</si>
  <si>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</si>
  <si>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</si>
  <si>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</si>
  <si>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</si>
  <si>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</si>
  <si>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</si>
  <si>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</si>
  <si>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</si>
  <si>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</si>
  <si>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</si>
  <si>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</si>
  <si>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</si>
  <si>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</si>
  <si>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</si>
  <si>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</si>
  <si>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</si>
  <si>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</si>
  <si>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</si>
  <si>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</si>
  <si>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</si>
  <si>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</si>
  <si>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</si>
  <si>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</si>
  <si>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</si>
  <si>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</si>
  <si>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</si>
  <si>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</si>
  <si>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</si>
  <si>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</si>
  <si>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</si>
  <si>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</si>
  <si>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</si>
  <si>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</si>
  <si>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</si>
  <si>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</si>
  <si>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</si>
  <si>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</si>
  <si>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</si>
  <si>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</si>
  <si>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</si>
  <si>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</si>
  <si>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</si>
  <si>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</si>
  <si>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</si>
  <si>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</si>
  <si>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</si>
  <si>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</si>
  <si>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</si>
  <si>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</si>
  <si>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</si>
  <si>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</si>
  <si>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</si>
  <si>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</si>
  <si>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</si>
  <si>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</si>
  <si>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</si>
  <si>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</si>
  <si>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</si>
  <si>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</si>
  <si>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</si>
  <si>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</si>
  <si>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</si>
  <si>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</si>
  <si>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</si>
  <si>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</si>
  <si>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</si>
  <si>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</si>
  <si>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</si>
  <si>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</si>
  <si>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</si>
  <si>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</si>
  <si>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</si>
  <si>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</si>
  <si>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</si>
  <si>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</si>
  <si>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</si>
  <si>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</si>
  <si>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</si>
  <si>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</si>
  <si>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</si>
  <si>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</si>
  <si>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</si>
  <si>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</si>
  <si>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</si>
  <si>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</si>
  <si>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</si>
  <si>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</si>
  <si>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</si>
  <si>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</si>
  <si>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</si>
  <si>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</si>
  <si>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</si>
  <si>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</si>
  <si>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</si>
  <si>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</si>
  <si>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</si>
  <si>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</si>
  <si>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</si>
  <si>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</si>
  <si>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</si>
  <si>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</si>
  <si>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</si>
  <si>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</si>
  <si>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</si>
  <si>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</si>
  <si>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</si>
  <si>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</si>
  <si>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</si>
  <si>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</si>
  <si>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</si>
  <si>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</si>
  <si>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</si>
  <si>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</si>
  <si>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</si>
  <si>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</si>
  <si>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</si>
  <si>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</si>
  <si>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</si>
  <si>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</si>
  <si>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</si>
  <si>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</si>
  <si>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</si>
  <si>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</si>
  <si>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</si>
  <si>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</si>
  <si>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</si>
  <si>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</si>
  <si>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</si>
  <si>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</si>
  <si>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</si>
  <si>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</si>
  <si>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</si>
  <si>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</si>
  <si>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</si>
  <si>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</si>
  <si>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</si>
  <si>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</si>
  <si>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</si>
  <si>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</si>
  <si>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</si>
  <si>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</si>
  <si>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</si>
  <si>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</si>
  <si>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</si>
  <si>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</si>
  <si>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</si>
  <si>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</si>
  <si>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</si>
  <si>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</si>
  <si>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</si>
  <si>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</si>
  <si>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</si>
  <si>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</si>
  <si>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</si>
  <si>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</si>
  <si>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</si>
  <si>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</si>
  <si>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</si>
  <si>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</si>
  <si>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</si>
  <si>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</si>
  <si>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</si>
  <si>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</si>
  <si>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</si>
  <si>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</si>
  <si>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</si>
  <si>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</si>
  <si>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</si>
  <si>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</si>
  <si>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</si>
  <si>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</si>
  <si>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</si>
  <si>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</si>
  <si>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</si>
  <si>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</si>
  <si>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</si>
  <si>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</si>
  <si>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</si>
  <si>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</si>
  <si>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</si>
  <si>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</si>
  <si>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</si>
  <si>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</si>
  <si>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</si>
  <si>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</si>
  <si>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</si>
  <si>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</si>
  <si>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</si>
  <si>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</si>
  <si>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</si>
  <si>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</si>
  <si>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</si>
  <si>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</si>
  <si>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</si>
  <si>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</si>
  <si>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</si>
  <si>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</si>
  <si>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</si>
  <si>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</si>
  <si>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</si>
  <si>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</si>
  <si>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</si>
  <si>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</si>
  <si>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</si>
  <si>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</si>
  <si>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</si>
  <si>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</si>
  <si>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</si>
  <si>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</si>
  <si>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</si>
  <si>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</si>
  <si>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</si>
  <si>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</si>
  <si>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</si>
  <si>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</si>
  <si>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</si>
  <si>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</si>
  <si>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</si>
  <si>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</si>
  <si>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</si>
  <si>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</si>
  <si>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</si>
  <si>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</si>
  <si>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</si>
  <si>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</si>
  <si>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</si>
  <si>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</si>
  <si>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</si>
  <si>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</si>
  <si>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</si>
  <si>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</si>
  <si>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</si>
  <si>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</si>
  <si>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</si>
  <si>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</si>
  <si>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</si>
  <si>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</si>
  <si>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</si>
  <si>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</si>
  <si>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</si>
  <si>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</si>
  <si>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</si>
  <si>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</si>
  <si>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</si>
  <si>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</si>
  <si>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</si>
  <si>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</si>
  <si>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</si>
  <si>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</si>
  <si>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</si>
  <si>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</si>
  <si>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</si>
  <si>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</si>
  <si>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</si>
  <si>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</si>
  <si>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</si>
  <si>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</si>
  <si>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</si>
  <si>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</si>
  <si>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</si>
  <si>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</si>
  <si>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</si>
  <si>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</si>
  <si>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</si>
  <si>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</si>
  <si>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</si>
  <si>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</si>
  <si>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</si>
  <si>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</si>
  <si>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</si>
  <si>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</si>
  <si>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</si>
  <si>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</si>
  <si>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</si>
  <si>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</si>
  <si>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</si>
  <si>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</si>
  <si>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</si>
  <si>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</si>
  <si>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</si>
  <si>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</si>
  <si>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</si>
  <si>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</si>
  <si>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</si>
  <si>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</si>
  <si>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</si>
  <si>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</si>
  <si>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</si>
  <si>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</si>
  <si>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</si>
  <si>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</si>
  <si>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</si>
  <si>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</si>
  <si>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</si>
  <si>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</si>
  <si>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</si>
  <si>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</si>
  <si>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</si>
  <si>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</si>
  <si>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</si>
  <si>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</si>
  <si>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</si>
  <si>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</si>
  <si>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</si>
  <si>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</si>
  <si>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</si>
  <si>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</si>
  <si>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</si>
  <si>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</si>
  <si>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</si>
  <si>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</si>
  <si>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</si>
  <si>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</si>
  <si>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</si>
  <si>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</si>
  <si>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</si>
  <si>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</si>
  <si>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</si>
  <si>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</si>
  <si>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</si>
  <si>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</si>
  <si>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</si>
  <si>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</si>
  <si>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</si>
  <si>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</si>
  <si>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</si>
  <si>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</si>
  <si>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</si>
  <si>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</si>
  <si>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</si>
  <si>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</si>
  <si>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</si>
  <si>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</si>
  <si>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</si>
  <si>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</si>
  <si>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</si>
  <si>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</si>
  <si>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</si>
  <si>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</si>
  <si>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</si>
  <si>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</si>
  <si>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</si>
  <si>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</si>
  <si>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</si>
  <si>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</si>
  <si>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</si>
  <si>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</si>
  <si>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</si>
  <si>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</si>
  <si>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</si>
  <si>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</si>
  <si>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</si>
  <si>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</si>
  <si>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</si>
  <si>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</si>
  <si>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</si>
  <si>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</si>
  <si>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</si>
  <si>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</si>
  <si>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</si>
  <si>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</si>
  <si>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</si>
  <si>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</si>
  <si>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</si>
  <si>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</si>
  <si>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</si>
  <si>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</si>
  <si>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</si>
  <si>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</si>
  <si>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</si>
  <si>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</si>
  <si>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</si>
  <si>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</si>
  <si>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</si>
  <si>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</si>
  <si>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</si>
  <si>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</si>
  <si>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</si>
  <si>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</si>
  <si>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</si>
  <si>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</si>
  <si>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</si>
  <si>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</si>
  <si>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</si>
  <si>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</si>
  <si>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</si>
  <si>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</si>
  <si>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VILLAPINZÓN</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</si>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</sst>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VILLAPINZÓN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25873</v>
      </c>
      <c r="F12" s="141"/>
      <c r="G12" s="139" t="str">
        <f>+A10</f>
        <v>VILLAPINZÓN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VILLAPINZÓN</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0.35799999999999998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3.0949105914718018E-2</v>
      </c>
      <c r="D30" s="24">
        <v>1.6891891891891893E-2</v>
      </c>
      <c r="E30" s="24">
        <v>6.6445182724252495E-4</v>
      </c>
      <c r="F30" s="24">
        <v>0</v>
      </c>
      <c r="G30" s="24">
        <v>0</v>
      </c>
      <c r="H30" s="25">
        <v>1.2658227848101266E-3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286</v>
      </c>
      <c r="D39" s="39">
        <v>115</v>
      </c>
      <c r="E39" s="40">
        <v>0.40209790209790208</v>
      </c>
      <c r="F39" s="38">
        <v>288</v>
      </c>
      <c r="G39" s="39">
        <v>103</v>
      </c>
      <c r="H39" s="40">
        <v>0.3576388888888889</v>
      </c>
      <c r="I39" s="38">
        <v>263</v>
      </c>
      <c r="J39" s="39">
        <v>99</v>
      </c>
      <c r="K39" s="40">
        <v>0.37642585551330798</v>
      </c>
      <c r="L39" s="41">
        <v>246</v>
      </c>
      <c r="M39" s="42">
        <v>88</v>
      </c>
      <c r="N39" s="43">
        <v>0.35799999999999998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v>
      </c>
      <c r="D46" s="60">
        <v>25</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45</v>
      </c>
      <c r="D48" s="68">
        <f t="shared" ref="D48:L48" si="0">+SUM(D46:D47)</f>
        <v>25</v>
      </c>
      <c r="E48" s="68">
        <f t="shared" si="0"/>
        <v>1</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45</v>
      </c>
      <c r="D53" s="60">
        <v>25</v>
      </c>
      <c r="E53" s="60">
        <v>1</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45</v>
      </c>
      <c r="D55" s="68">
        <f t="shared" ref="D55:M55" si="1">+SUM(D53:D54)</f>
        <v>25</v>
      </c>
      <c r="E55" s="68">
        <f t="shared" si="1"/>
        <v>1</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45</v>
      </c>
      <c r="D61" s="77">
        <v>25</v>
      </c>
      <c r="E61" s="77">
        <v>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45</v>
      </c>
      <c r="D66" s="81">
        <f t="shared" ref="D66:M66" si="2">+SUM(D60:D65)</f>
        <v>25</v>
      </c>
      <c r="E66" s="81">
        <f t="shared" si="2"/>
        <v>1</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45</v>
      </c>
      <c r="D76" s="77">
        <v>25</v>
      </c>
      <c r="E76" s="77">
        <v>1</v>
      </c>
      <c r="F76" s="77">
        <v>0</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45</v>
      </c>
      <c r="D80" s="81">
        <f t="shared" ref="D80:M80" si="3">+SUM(D71:D79)</f>
        <v>25</v>
      </c>
      <c r="E80" s="81">
        <f t="shared" si="3"/>
        <v>1</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45</v>
      </c>
      <c r="D102" s="102">
        <v>25</v>
      </c>
      <c r="E102" s="102">
        <v>1</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45</v>
      </c>
      <c r="D107" s="81">
        <f t="shared" ref="D107:M107" si="5">+SUM(D102:D106)</f>
        <v>25</v>
      </c>
      <c r="E107" s="81">
        <f t="shared" si="5"/>
        <v>1</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7</v>
      </c>
      <c r="E113" s="108">
        <v>1</v>
      </c>
      <c r="F113" s="108">
        <v>0</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34</v>
      </c>
      <c r="D114" s="77">
        <v>18</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45</v>
      </c>
      <c r="D116" s="81">
        <f t="shared" si="6"/>
        <v>25</v>
      </c>
      <c r="E116" s="81">
        <f t="shared" si="6"/>
        <v>1</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28</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28</v>
      </c>
      <c r="E150" s="81">
        <f t="shared" si="12"/>
        <v>8</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vGqC5QhVZaSYyEn3FfdT87HTz0RlgoaCImFQQhpdbZiTj40KUIFaN9xUZM5Bw3G3c53S+o/nxF8qpLZ3V8iQA==" saltValue="naAaqkpbAUlpuii/8thnK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