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B4B56D2-B6BB-4B80-B448-E39CF2495E7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<sst xmlns="http://schemas.openxmlformats.org/spreadsheetml/2006/main" count="22315" uniqueCount="444">
  <si>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</si>
  <si>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</si>
  <si>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</si>
  <si>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</si>
  <si>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</si>
  <si>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</si>
  <si>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</si>
  <si>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</si>
  <si>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</si>
  <si>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</si>
  <si>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</si>
  <si>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</si>
  <si>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</si>
  <si>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</si>
  <si>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</si>
  <si>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</si>
  <si>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</si>
  <si>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</si>
  <si>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</si>
  <si>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</si>
  <si>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</si>
  <si>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</si>
  <si>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</si>
  <si>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</si>
  <si>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</si>
  <si>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</si>
  <si>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</si>
  <si>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</si>
  <si>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</si>
  <si>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</si>
  <si>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</si>
  <si>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</si>
  <si>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</si>
  <si>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</si>
  <si>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</si>
  <si>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</si>
  <si>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</si>
  <si>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</si>
  <si>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</si>
  <si>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</si>
  <si>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</si>
  <si>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</si>
  <si>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</si>
  <si>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</si>
  <si>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</si>
  <si>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</si>
  <si>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</si>
  <si>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</si>
  <si>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</si>
  <si>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</si>
  <si>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</si>
  <si>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</si>
  <si>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</si>
  <si>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</si>
  <si>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</si>
  <si>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</si>
  <si>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</si>
  <si>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</si>
  <si>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</si>
  <si>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</si>
  <si>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</si>
  <si>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</si>
  <si>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</si>
  <si>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</si>
  <si>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</si>
  <si>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</si>
  <si>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</si>
  <si>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</si>
  <si>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</si>
  <si>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</si>
  <si>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</si>
  <si>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</si>
  <si>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</si>
  <si>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</si>
  <si>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</si>
  <si>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</si>
  <si>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</si>
  <si>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</si>
  <si>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</si>
  <si>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</si>
  <si>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</si>
  <si>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</si>
  <si>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</si>
  <si>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</si>
  <si>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</si>
  <si>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</si>
  <si>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</si>
  <si>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</si>
  <si>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</si>
  <si>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</si>
  <si>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</si>
  <si>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</si>
  <si>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</si>
  <si>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</si>
  <si>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</si>
  <si>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</si>
  <si>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</si>
  <si>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</si>
  <si>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</si>
  <si>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</si>
  <si>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</si>
  <si>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</si>
  <si>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</si>
  <si>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</si>
  <si>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</si>
  <si>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</si>
  <si>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</si>
  <si>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</si>
  <si>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</si>
  <si>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</si>
  <si>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</si>
  <si>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</si>
  <si>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</si>
  <si>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</si>
  <si>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</si>
  <si>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</si>
  <si>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</si>
  <si>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</si>
  <si>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</si>
  <si>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</si>
  <si>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</si>
  <si>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</si>
  <si>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</si>
  <si>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</si>
  <si>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</si>
  <si>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</si>
  <si>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</si>
  <si>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</si>
  <si>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</si>
  <si>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</si>
  <si>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</si>
  <si>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</si>
  <si>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</si>
  <si>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</si>
  <si>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</si>
  <si>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</si>
  <si>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</si>
  <si>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</si>
  <si>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</si>
  <si>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</si>
  <si>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</si>
  <si>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</si>
  <si>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</si>
  <si>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</si>
  <si>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</si>
  <si>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</si>
  <si>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</si>
  <si>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</si>
  <si>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</si>
  <si>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</si>
  <si>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</si>
  <si>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</si>
  <si>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</si>
  <si>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</si>
  <si>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</si>
  <si>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</si>
  <si>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</si>
  <si>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</si>
  <si>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</si>
  <si>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</si>
  <si>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</si>
  <si>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</si>
  <si>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</si>
  <si>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</si>
  <si>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</si>
  <si>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</si>
  <si>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</si>
  <si>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</si>
  <si>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</si>
  <si>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</si>
  <si>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</si>
  <si>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</si>
  <si>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</si>
  <si>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</si>
  <si>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</si>
  <si>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</si>
  <si>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</si>
  <si>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</si>
  <si>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</si>
  <si>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</si>
  <si>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</si>
  <si>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</si>
  <si>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</si>
  <si>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</si>
  <si>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</si>
  <si>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</si>
  <si>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</si>
  <si>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</si>
  <si>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</si>
  <si>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</si>
  <si>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</si>
  <si>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</si>
  <si>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</si>
  <si>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</si>
  <si>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</si>
  <si>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</si>
  <si>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</si>
  <si>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</si>
  <si>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</si>
  <si>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</si>
  <si>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</si>
  <si>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</si>
  <si>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</si>
  <si>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</si>
  <si>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</si>
  <si>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</si>
  <si>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</si>
  <si>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</si>
  <si>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</si>
  <si>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</si>
  <si>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</si>
  <si>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</si>
  <si>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</si>
  <si>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</si>
  <si>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</si>
  <si>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</si>
  <si>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</si>
  <si>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</si>
  <si>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</si>
  <si>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</si>
  <si>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</si>
  <si>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</si>
  <si>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</si>
  <si>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</si>
  <si>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</si>
  <si>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</si>
  <si>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</si>
  <si>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</si>
  <si>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</si>
  <si>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</si>
  <si>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</si>
  <si>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</si>
  <si>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</si>
  <si>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</si>
  <si>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</si>
  <si>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</si>
  <si>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</si>
  <si>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</si>
  <si>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</si>
  <si>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</si>
  <si>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</si>
  <si>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</si>
  <si>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</si>
  <si>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</si>
  <si>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</si>
  <si>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</si>
  <si>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</si>
  <si>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</si>
  <si>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</si>
  <si>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</si>
  <si>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</si>
  <si>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</si>
  <si>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</si>
  <si>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</si>
  <si>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</si>
  <si>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</si>
  <si>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</si>
  <si>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</si>
  <si>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</si>
  <si>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</si>
  <si>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</si>
  <si>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</si>
  <si>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</si>
  <si>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</si>
  <si>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</si>
  <si>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</si>
  <si>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</si>
  <si>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</si>
  <si>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</si>
  <si>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</si>
  <si>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</si>
  <si>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</si>
  <si>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</si>
  <si>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</si>
  <si>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</si>
  <si>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</si>
  <si>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</si>
  <si>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</si>
  <si>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</si>
  <si>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</si>
  <si>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</si>
  <si>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</si>
  <si>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</si>
  <si>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</si>
  <si>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</si>
  <si>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</si>
  <si>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</si>
  <si>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</si>
  <si>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</si>
  <si>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</si>
  <si>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</si>
  <si>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</si>
  <si>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</si>
  <si>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</si>
  <si>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</si>
  <si>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</si>
  <si>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</si>
  <si>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</si>
  <si>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</si>
  <si>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</si>
  <si>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</si>
  <si>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</si>
  <si>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</si>
  <si>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</si>
  <si>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</si>
  <si>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</si>
  <si>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</si>
  <si>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</si>
  <si>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</si>
  <si>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</si>
  <si>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</si>
  <si>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</si>
  <si>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</si>
  <si>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</si>
  <si>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</si>
  <si>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</si>
  <si>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</si>
  <si>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</si>
  <si>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</si>
  <si>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</si>
  <si>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</si>
  <si>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</si>
  <si>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</si>
  <si>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</si>
  <si>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</si>
  <si>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</si>
  <si>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</si>
  <si>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</si>
  <si>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</si>
  <si>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</si>
  <si>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</si>
  <si>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</si>
  <si>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</si>
  <si>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</si>
  <si>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</si>
  <si>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</si>
  <si>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</si>
  <si>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</si>
  <si>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</si>
  <si>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</si>
  <si>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</si>
  <si>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</si>
  <si>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</si>
  <si>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</si>
  <si>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</si>
  <si>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</si>
  <si>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</si>
  <si>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</si>
  <si>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</si>
  <si>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</si>
  <si>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</si>
  <si>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</si>
  <si>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</si>
  <si>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</si>
  <si>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</si>
  <si>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</si>
  <si>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</si>
  <si>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</si>
  <si>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</si>
  <si>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</si>
  <si>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</si>
  <si>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</si>
  <si>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</si>
  <si>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</si>
  <si>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</si>
  <si>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</si>
  <si>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</si>
  <si>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</si>
  <si>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</si>
  <si>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</si>
  <si>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</si>
  <si>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</si>
  <si>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</si>
  <si>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</si>
  <si>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</si>
  <si>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</si>
  <si>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</si>
  <si>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</si>
  <si>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</si>
  <si>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</si>
  <si>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</si>
  <si>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</si>
  <si>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</si>
  <si>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</si>
  <si>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</si>
  <si>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</si>
  <si>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</si>
  <si>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</si>
  <si>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</si>
  <si>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</si>
  <si>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</si>
  <si>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</si>
  <si>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</si>
  <si>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</si>
  <si>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</si>
  <si>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</si>
  <si>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</si>
  <si>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</si>
  <si>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</si>
  <si>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</si>
  <si>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</si>
  <si>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</si>
  <si>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</si>
  <si>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</si>
  <si>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</si>
  <si>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</si>
  <si>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</si>
  <si>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</si>
  <si>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</si>
  <si>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</si>
  <si>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</si>
  <si>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</si>
  <si>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</si>
  <si>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</si>
  <si>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</si>
  <si>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</si>
  <si>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</si>
  <si>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</si>
  <si>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</si>
  <si>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</si>
  <si>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</si>
  <si>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</si>
  <si>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</si>
  <si>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</si>
  <si>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</si>
  <si>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</si>
  <si>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</si>
  <si>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</si>
  <si>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</si>
  <si>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</si>
  <si>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</si>
  <si>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</si>
  <si>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</si>
  <si>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</si>
  <si>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</si>
  <si>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</si>
  <si>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</si>
  <si>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</si>
  <si>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</si>
  <si>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</si>
  <si>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</si>
  <si>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</si>
  <si>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VILLANUEVA</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</si>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</sst>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VILLANUEVA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13873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13873</v>
      </c>
      <c r="F12" s="141"/>
      <c r="G12" s="139" t="str">
        <f>+A10</f>
        <v>VILLANUEVA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VILLANUEVA</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0.33700000000000002</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9.8938223938223935E-2</v>
      </c>
      <c r="D30" s="24">
        <v>0</v>
      </c>
      <c r="E30" s="24">
        <v>0</v>
      </c>
      <c r="F30" s="24">
        <v>7.2727272727272724E-2</v>
      </c>
      <c r="G30" s="24">
        <v>4.5372050816696913E-4</v>
      </c>
      <c r="H30" s="25">
        <v>3.5667107001321002E-2</v>
      </c>
      <c r="I30" s="25">
        <v>3.3624454148471615E-2</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213</v>
      </c>
      <c r="D39" s="39">
        <v>40</v>
      </c>
      <c r="E39" s="40">
        <v>0.18779342723004694</v>
      </c>
      <c r="F39" s="38">
        <v>226</v>
      </c>
      <c r="G39" s="39">
        <v>70</v>
      </c>
      <c r="H39" s="40">
        <v>0.30973451327433627</v>
      </c>
      <c r="I39" s="38">
        <v>263</v>
      </c>
      <c r="J39" s="39">
        <v>87</v>
      </c>
      <c r="K39" s="40">
        <v>0.33079847908745247</v>
      </c>
      <c r="L39" s="41">
        <v>261</v>
      </c>
      <c r="M39" s="42">
        <v>88</v>
      </c>
      <c r="N39" s="43">
        <v>0.33700000000000002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205</v>
      </c>
      <c r="D47" s="45">
        <v>0</v>
      </c>
      <c r="E47" s="45">
        <v>0</v>
      </c>
      <c r="F47" s="45">
        <v>156</v>
      </c>
      <c r="G47" s="45">
        <v>1</v>
      </c>
      <c r="H47" s="64">
        <v>81</v>
      </c>
      <c r="I47" s="64">
        <v>77</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205</v>
      </c>
      <c r="D48" s="68">
        <f t="shared" ref="D48:L48" si="0">+SUM(D46:D47)</f>
        <v>0</v>
      </c>
      <c r="E48" s="68">
        <f t="shared" si="0"/>
        <v>0</v>
      </c>
      <c r="F48" s="68">
        <f t="shared" si="0"/>
        <v>156</v>
      </c>
      <c r="G48" s="68">
        <f t="shared" si="0"/>
        <v>1</v>
      </c>
      <c r="H48" s="69">
        <f t="shared" si="0"/>
        <v>81</v>
      </c>
      <c r="I48" s="69">
        <f t="shared" si="0"/>
        <v>77</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205</v>
      </c>
      <c r="D53" s="60">
        <v>0</v>
      </c>
      <c r="E53" s="60">
        <v>0</v>
      </c>
      <c r="F53" s="60">
        <v>156</v>
      </c>
      <c r="G53" s="60">
        <v>1</v>
      </c>
      <c r="H53" s="61">
        <v>81</v>
      </c>
      <c r="I53" s="61">
        <v>77</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205</v>
      </c>
      <c r="D55" s="68">
        <f t="shared" ref="D55:M55" si="1">+SUM(D53:D54)</f>
        <v>0</v>
      </c>
      <c r="E55" s="68">
        <f t="shared" si="1"/>
        <v>0</v>
      </c>
      <c r="F55" s="68">
        <f t="shared" si="1"/>
        <v>156</v>
      </c>
      <c r="G55" s="68">
        <f t="shared" si="1"/>
        <v>1</v>
      </c>
      <c r="H55" s="69">
        <f t="shared" si="1"/>
        <v>81</v>
      </c>
      <c r="I55" s="69">
        <f t="shared" si="1"/>
        <v>77</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22</v>
      </c>
      <c r="D60" s="73">
        <v>0</v>
      </c>
      <c r="E60" s="73">
        <v>0</v>
      </c>
      <c r="F60" s="73">
        <v>14</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67</v>
      </c>
      <c r="D61" s="77">
        <v>0</v>
      </c>
      <c r="E61" s="77">
        <v>0</v>
      </c>
      <c r="F61" s="77">
        <v>14</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116</v>
      </c>
      <c r="D62" s="77">
        <v>0</v>
      </c>
      <c r="E62" s="77">
        <v>0</v>
      </c>
      <c r="F62" s="77">
        <v>128</v>
      </c>
      <c r="G62" s="77">
        <v>1</v>
      </c>
      <c r="H62" s="78">
        <v>80</v>
      </c>
      <c r="I62" s="78">
        <v>76</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205</v>
      </c>
      <c r="D66" s="81">
        <f t="shared" ref="D66:M66" si="2">+SUM(D60:D65)</f>
        <v>0</v>
      </c>
      <c r="E66" s="81">
        <f t="shared" si="2"/>
        <v>0</v>
      </c>
      <c r="F66" s="81">
        <f t="shared" si="2"/>
        <v>156</v>
      </c>
      <c r="G66" s="81">
        <f t="shared" si="2"/>
        <v>1</v>
      </c>
      <c r="H66" s="82">
        <f t="shared" si="2"/>
        <v>81</v>
      </c>
      <c r="I66" s="82">
        <f t="shared" si="2"/>
        <v>77</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67</v>
      </c>
      <c r="D71" s="73">
        <v>0</v>
      </c>
      <c r="E71" s="73">
        <v>0</v>
      </c>
      <c r="F71" s="73">
        <v>14</v>
      </c>
      <c r="G71" s="73">
        <v>0</v>
      </c>
      <c r="H71" s="74">
        <v>1</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126</v>
      </c>
      <c r="D76" s="77">
        <v>0</v>
      </c>
      <c r="E76" s="77">
        <v>0</v>
      </c>
      <c r="F76" s="77">
        <v>142</v>
      </c>
      <c r="G76" s="77">
        <v>1</v>
      </c>
      <c r="H76" s="78">
        <v>53</v>
      </c>
      <c r="I76" s="78">
        <v>72</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12</v>
      </c>
      <c r="D77" s="77">
        <v>0</v>
      </c>
      <c r="E77" s="77">
        <v>0</v>
      </c>
      <c r="F77" s="77">
        <v>0</v>
      </c>
      <c r="G77" s="77">
        <v>0</v>
      </c>
      <c r="H77" s="78">
        <v>27</v>
      </c>
      <c r="I77" s="78">
        <v>4</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205</v>
      </c>
      <c r="D80" s="81">
        <f t="shared" ref="D80:M80" si="3">+SUM(D71:D79)</f>
        <v>0</v>
      </c>
      <c r="E80" s="81">
        <f t="shared" si="3"/>
        <v>0</v>
      </c>
      <c r="F80" s="81">
        <f t="shared" si="3"/>
        <v>156</v>
      </c>
      <c r="G80" s="81">
        <f t="shared" si="3"/>
        <v>1</v>
      </c>
      <c r="H80" s="82">
        <f t="shared" si="3"/>
        <v>81</v>
      </c>
      <c r="I80" s="82">
        <f t="shared" si="3"/>
        <v>77</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53</v>
      </c>
      <c r="F89" s="79">
        <v>73</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27</v>
      </c>
      <c r="F92" s="79">
        <v>4</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81</v>
      </c>
      <c r="F96" s="83">
        <f t="shared" si="4"/>
        <v>77</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205</v>
      </c>
      <c r="D103" s="77">
        <v>0</v>
      </c>
      <c r="E103" s="77">
        <v>0</v>
      </c>
      <c r="F103" s="77">
        <v>156</v>
      </c>
      <c r="G103" s="77">
        <v>1</v>
      </c>
      <c r="H103" s="78">
        <v>54</v>
      </c>
      <c r="I103" s="78">
        <v>74</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27</v>
      </c>
      <c r="I104" s="78">
        <v>2</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205</v>
      </c>
      <c r="D107" s="81">
        <f t="shared" ref="D107:M107" si="5">+SUM(D102:D106)</f>
        <v>0</v>
      </c>
      <c r="E107" s="81">
        <f t="shared" si="5"/>
        <v>0</v>
      </c>
      <c r="F107" s="81">
        <f t="shared" si="5"/>
        <v>156</v>
      </c>
      <c r="G107" s="81">
        <f t="shared" si="5"/>
        <v>1</v>
      </c>
      <c r="H107" s="82">
        <f t="shared" si="5"/>
        <v>81</v>
      </c>
      <c r="I107" s="82">
        <f t="shared" si="5"/>
        <v>77</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67</v>
      </c>
      <c r="D113" s="108">
        <v>0</v>
      </c>
      <c r="E113" s="108">
        <v>0</v>
      </c>
      <c r="F113" s="108">
        <v>41</v>
      </c>
      <c r="G113" s="108">
        <v>0</v>
      </c>
      <c r="H113" s="109">
        <v>24</v>
      </c>
      <c r="I113" s="109">
        <v>20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138</v>
      </c>
      <c r="D114" s="77">
        <v>0</v>
      </c>
      <c r="E114" s="77">
        <v>0</v>
      </c>
      <c r="F114" s="77">
        <v>115</v>
      </c>
      <c r="G114" s="77">
        <v>1</v>
      </c>
      <c r="H114" s="78">
        <v>57</v>
      </c>
      <c r="I114" s="78">
        <v>57</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205</v>
      </c>
      <c r="D116" s="81">
        <f t="shared" si="6"/>
        <v>0</v>
      </c>
      <c r="E116" s="81">
        <f t="shared" si="6"/>
        <v>0</v>
      </c>
      <c r="F116" s="81">
        <f t="shared" si="6"/>
        <v>156</v>
      </c>
      <c r="G116" s="81">
        <f t="shared" si="6"/>
        <v>1</v>
      </c>
      <c r="H116" s="82">
        <f t="shared" si="6"/>
        <v>81</v>
      </c>
      <c r="I116" s="82">
        <f t="shared" si="6"/>
        <v>77</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14</v>
      </c>
      <c r="D132" s="102">
        <v>0</v>
      </c>
      <c r="E132" s="102">
        <v>3</v>
      </c>
      <c r="F132" s="102">
        <v>0</v>
      </c>
      <c r="G132" s="103">
        <v>0</v>
      </c>
      <c r="H132" s="103">
        <v>0</v>
      </c>
      <c r="I132" s="96">
        <v>1</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20</v>
      </c>
      <c r="D133" s="77">
        <v>0</v>
      </c>
      <c r="E133" s="77">
        <v>1</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14</v>
      </c>
      <c r="D134" s="77">
        <v>0</v>
      </c>
      <c r="E134" s="77">
        <v>4</v>
      </c>
      <c r="F134" s="77">
        <v>24</v>
      </c>
      <c r="G134" s="78">
        <v>0</v>
      </c>
      <c r="H134" s="78">
        <v>41</v>
      </c>
      <c r="I134" s="79">
        <v>28</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48</v>
      </c>
      <c r="D138" s="81">
        <f t="shared" ref="D138:I138" si="10">+SUM(D132:D137)</f>
        <v>0</v>
      </c>
      <c r="E138" s="81">
        <f t="shared" si="10"/>
        <v>8</v>
      </c>
      <c r="F138" s="81">
        <f t="shared" si="10"/>
        <v>24</v>
      </c>
      <c r="G138" s="82">
        <f t="shared" si="10"/>
        <v>0</v>
      </c>
      <c r="H138" s="82">
        <f t="shared" si="10"/>
        <v>41</v>
      </c>
      <c r="I138" s="83">
        <f t="shared" si="10"/>
        <v>29</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mALBpLFJMetkGRfgSsS3sstuOR1RFdBxQ0nOmEYLkE0eSYq++Pb5sTiueQpjcQVsDtGhTX8qaS3e+88Fex4sA==" saltValue="Y5mrGxxeX/a5e+WTtBhX1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