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749D0E3-6088-4F8E-AA39-75F26FE859F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<sst xmlns="http://schemas.openxmlformats.org/spreadsheetml/2006/main" count="22315" uniqueCount="444">
  <si>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</si>
  <si>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</si>
  <si>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</si>
  <si>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</si>
  <si>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</si>
  <si>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</si>
  <si>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</si>
  <si>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</si>
  <si>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</si>
  <si>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</si>
  <si>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</si>
  <si>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</si>
  <si>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</si>
  <si>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</si>
  <si>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</si>
  <si>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</si>
  <si>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</si>
  <si>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</si>
  <si>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</si>
  <si>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</si>
  <si>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</si>
  <si>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</si>
  <si>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</si>
  <si>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</si>
  <si>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</si>
  <si>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</si>
  <si>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</si>
  <si>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</si>
  <si>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</si>
  <si>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</si>
  <si>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</si>
  <si>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</si>
  <si>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</si>
  <si>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</si>
  <si>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</si>
  <si>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</si>
  <si>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</si>
  <si>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</si>
  <si>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</si>
  <si>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</si>
  <si>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</si>
  <si>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</si>
  <si>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</si>
  <si>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</si>
  <si>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</si>
  <si>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</si>
  <si>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</si>
  <si>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</si>
  <si>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</si>
  <si>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</si>
  <si>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</si>
  <si>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</si>
  <si>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</si>
  <si>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</si>
  <si>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</si>
  <si>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</si>
  <si>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</si>
  <si>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</si>
  <si>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</si>
  <si>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</si>
  <si>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</si>
  <si>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</si>
  <si>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</si>
  <si>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</si>
  <si>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</si>
  <si>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</si>
  <si>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</si>
  <si>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</si>
  <si>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</si>
  <si>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</si>
  <si>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</si>
  <si>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</si>
  <si>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</si>
  <si>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</si>
  <si>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</si>
  <si>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</si>
  <si>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</si>
  <si>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</si>
  <si>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</si>
  <si>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</si>
  <si>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</si>
  <si>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</si>
  <si>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</si>
  <si>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</si>
  <si>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</si>
  <si>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</si>
  <si>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</si>
  <si>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</si>
  <si>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</si>
  <si>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</si>
  <si>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</si>
  <si>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</si>
  <si>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</si>
  <si>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</si>
  <si>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</si>
  <si>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</si>
  <si>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</si>
  <si>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</si>
  <si>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</si>
  <si>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</si>
  <si>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</si>
  <si>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</si>
  <si>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</si>
  <si>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</si>
  <si>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</si>
  <si>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</si>
  <si>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</si>
  <si>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</si>
  <si>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</si>
  <si>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</si>
  <si>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</si>
  <si>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</si>
  <si>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</si>
  <si>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</si>
  <si>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</si>
  <si>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</si>
  <si>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</si>
  <si>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</si>
  <si>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</si>
  <si>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</si>
  <si>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</si>
  <si>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</si>
  <si>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</si>
  <si>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</si>
  <si>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</si>
  <si>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</si>
  <si>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</si>
  <si>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</si>
  <si>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</si>
  <si>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</si>
  <si>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</si>
  <si>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</si>
  <si>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</si>
  <si>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</si>
  <si>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</si>
  <si>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</si>
  <si>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</si>
  <si>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</si>
  <si>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</si>
  <si>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</si>
  <si>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</si>
  <si>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</si>
  <si>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</si>
  <si>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</si>
  <si>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</si>
  <si>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</si>
  <si>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</si>
  <si>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</si>
  <si>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</si>
  <si>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</si>
  <si>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</si>
  <si>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</si>
  <si>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</si>
  <si>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</si>
  <si>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</si>
  <si>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</si>
  <si>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</si>
  <si>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</si>
  <si>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</si>
  <si>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</si>
  <si>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</si>
  <si>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</si>
  <si>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</si>
  <si>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</si>
  <si>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</si>
  <si>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</si>
  <si>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</si>
  <si>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</si>
  <si>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</si>
  <si>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</si>
  <si>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</si>
  <si>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</si>
  <si>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</si>
  <si>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</si>
  <si>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</si>
  <si>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</si>
  <si>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</si>
  <si>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</si>
  <si>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</si>
  <si>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</si>
  <si>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</si>
  <si>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</si>
  <si>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</si>
  <si>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</si>
  <si>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</si>
  <si>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</si>
  <si>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</si>
  <si>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</si>
  <si>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</si>
  <si>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</si>
  <si>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</si>
  <si>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</si>
  <si>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</si>
  <si>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</si>
  <si>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</si>
  <si>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</si>
  <si>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</si>
  <si>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</si>
  <si>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</si>
  <si>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</si>
  <si>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</si>
  <si>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</si>
  <si>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</si>
  <si>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</si>
  <si>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</si>
  <si>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</si>
  <si>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</si>
  <si>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</si>
  <si>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</si>
  <si>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</si>
  <si>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</si>
  <si>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</si>
  <si>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</si>
  <si>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</si>
  <si>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</si>
  <si>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</si>
  <si>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</si>
  <si>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</si>
  <si>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</si>
  <si>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</si>
  <si>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</si>
  <si>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</si>
  <si>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</si>
  <si>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</si>
  <si>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</si>
  <si>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</si>
  <si>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</si>
  <si>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</si>
  <si>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</si>
  <si>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</si>
  <si>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</si>
  <si>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</si>
  <si>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</si>
  <si>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</si>
  <si>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</si>
  <si>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</si>
  <si>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</si>
  <si>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</si>
  <si>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</si>
  <si>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</si>
  <si>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</si>
  <si>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</si>
  <si>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</si>
  <si>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</si>
  <si>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</si>
  <si>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</si>
  <si>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</si>
  <si>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</si>
  <si>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</si>
  <si>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</si>
  <si>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</si>
  <si>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</si>
  <si>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</si>
  <si>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</si>
  <si>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</si>
  <si>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</si>
  <si>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</si>
  <si>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</si>
  <si>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</si>
  <si>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</si>
  <si>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</si>
  <si>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</si>
  <si>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</si>
  <si>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</si>
  <si>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</si>
  <si>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</si>
  <si>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</si>
  <si>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</si>
  <si>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</si>
  <si>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</si>
  <si>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</si>
  <si>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</si>
  <si>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</si>
  <si>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</si>
  <si>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</si>
  <si>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</si>
  <si>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</si>
  <si>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</si>
  <si>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</si>
  <si>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</si>
  <si>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</si>
  <si>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</si>
  <si>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</si>
  <si>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</si>
  <si>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</si>
  <si>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</si>
  <si>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</si>
  <si>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</si>
  <si>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</si>
  <si>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</si>
  <si>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</si>
  <si>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</si>
  <si>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</si>
  <si>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</si>
  <si>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</si>
  <si>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</si>
  <si>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</si>
  <si>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</si>
  <si>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</si>
  <si>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</si>
  <si>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</si>
  <si>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</si>
  <si>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</si>
  <si>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</si>
  <si>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</si>
  <si>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</si>
  <si>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</si>
  <si>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</si>
  <si>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</si>
  <si>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</si>
  <si>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</si>
  <si>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</si>
  <si>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</si>
  <si>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</si>
  <si>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</si>
  <si>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</si>
  <si>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</si>
  <si>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</si>
  <si>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</si>
  <si>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</si>
  <si>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</si>
  <si>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</si>
  <si>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</si>
  <si>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</si>
  <si>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</si>
  <si>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</si>
  <si>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</si>
  <si>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</si>
  <si>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</si>
  <si>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</si>
  <si>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</si>
  <si>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</si>
  <si>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</si>
  <si>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</si>
  <si>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</si>
  <si>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</si>
  <si>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</si>
  <si>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</si>
  <si>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</si>
  <si>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</si>
  <si>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</si>
  <si>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</si>
  <si>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</si>
  <si>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</si>
  <si>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</si>
  <si>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</si>
  <si>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</si>
  <si>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</si>
  <si>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</si>
  <si>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</si>
  <si>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</si>
  <si>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</si>
  <si>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</si>
  <si>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</si>
  <si>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</si>
  <si>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</si>
  <si>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</si>
  <si>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</si>
  <si>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</si>
  <si>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</si>
  <si>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</si>
  <si>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</si>
  <si>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</si>
  <si>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</si>
  <si>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</si>
  <si>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</si>
  <si>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</si>
  <si>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</si>
  <si>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</si>
  <si>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</si>
  <si>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</si>
  <si>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</si>
  <si>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</si>
  <si>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</si>
  <si>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</si>
  <si>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</si>
  <si>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</si>
  <si>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</si>
  <si>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</si>
  <si>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</si>
  <si>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</si>
  <si>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</si>
  <si>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</si>
  <si>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</si>
  <si>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</si>
  <si>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</si>
  <si>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</si>
  <si>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</si>
  <si>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</si>
  <si>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</si>
  <si>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</si>
  <si>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</si>
  <si>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</si>
  <si>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</si>
  <si>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</si>
  <si>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</si>
  <si>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</si>
  <si>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</si>
  <si>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</si>
  <si>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</si>
  <si>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</si>
  <si>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</si>
  <si>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</si>
  <si>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</si>
  <si>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</si>
  <si>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</si>
  <si>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</si>
  <si>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</si>
  <si>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</si>
  <si>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</si>
  <si>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</si>
  <si>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</si>
  <si>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</si>
  <si>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</si>
  <si>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</si>
  <si>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</si>
  <si>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</si>
  <si>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</si>
  <si>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</si>
  <si>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</si>
  <si>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</si>
  <si>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</si>
  <si>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</si>
  <si>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</si>
  <si>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</si>
  <si>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</si>
  <si>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</si>
  <si>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</si>
  <si>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</si>
  <si>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</si>
  <si>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</si>
  <si>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</si>
  <si>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</si>
  <si>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</si>
  <si>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</si>
  <si>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</si>
  <si>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</si>
  <si>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</si>
  <si>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</si>
  <si>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</si>
  <si>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</si>
  <si>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</si>
  <si>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VILLAMARÍA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</si>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</sst>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VILLAMARÍA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17873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17873</v>
      </c>
      <c r="F12" s="141"/>
      <c r="G12" s="139" t="str">
        <f>+A10</f>
        <v>VILLAMARÍA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VILLAMARÍA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0.55900000000000005</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0.1026777114236178</v>
      </c>
      <c r="D30" s="24">
        <v>0</v>
      </c>
      <c r="E30" s="24">
        <v>1.9432568985619899E-4</v>
      </c>
      <c r="F30" s="24">
        <v>0</v>
      </c>
      <c r="G30" s="24">
        <v>1.365320850399844E-3</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609</v>
      </c>
      <c r="D39" s="39">
        <v>296</v>
      </c>
      <c r="E39" s="40">
        <v>0.48604269293924468</v>
      </c>
      <c r="F39" s="38">
        <v>671</v>
      </c>
      <c r="G39" s="39">
        <v>340</v>
      </c>
      <c r="H39" s="40">
        <v>0.50670640834575265</v>
      </c>
      <c r="I39" s="38">
        <v>704</v>
      </c>
      <c r="J39" s="39">
        <v>369</v>
      </c>
      <c r="K39" s="40">
        <v>0.52414772727272729</v>
      </c>
      <c r="L39" s="41">
        <v>639</v>
      </c>
      <c r="M39" s="42">
        <v>357</v>
      </c>
      <c r="N39" s="43">
        <v>0.55900000000000005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533</v>
      </c>
      <c r="D46" s="60">
        <v>0</v>
      </c>
      <c r="E46" s="60">
        <v>0</v>
      </c>
      <c r="F46" s="60">
        <v>0</v>
      </c>
      <c r="G46" s="60">
        <v>7</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533</v>
      </c>
      <c r="D48" s="68">
        <f t="shared" ref="D48:L48" si="0">+SUM(D46:D47)</f>
        <v>0</v>
      </c>
      <c r="E48" s="68">
        <f t="shared" si="0"/>
        <v>1</v>
      </c>
      <c r="F48" s="68">
        <f t="shared" si="0"/>
        <v>0</v>
      </c>
      <c r="G48" s="68">
        <f t="shared" si="0"/>
        <v>7</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533</v>
      </c>
      <c r="D53" s="60">
        <v>0</v>
      </c>
      <c r="E53" s="60">
        <v>1</v>
      </c>
      <c r="F53" s="60">
        <v>0</v>
      </c>
      <c r="G53" s="60">
        <v>7</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533</v>
      </c>
      <c r="D55" s="68">
        <f t="shared" ref="D55:M55" si="1">+SUM(D53:D54)</f>
        <v>0</v>
      </c>
      <c r="E55" s="68">
        <f t="shared" si="1"/>
        <v>1</v>
      </c>
      <c r="F55" s="68">
        <f t="shared" si="1"/>
        <v>0</v>
      </c>
      <c r="G55" s="68">
        <f t="shared" si="1"/>
        <v>7</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7</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533</v>
      </c>
      <c r="D62" s="77">
        <v>0</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533</v>
      </c>
      <c r="D66" s="81">
        <f t="shared" ref="D66:M66" si="2">+SUM(D60:D65)</f>
        <v>0</v>
      </c>
      <c r="E66" s="81">
        <f t="shared" si="2"/>
        <v>1</v>
      </c>
      <c r="F66" s="81">
        <f t="shared" si="2"/>
        <v>0</v>
      </c>
      <c r="G66" s="81">
        <f t="shared" si="2"/>
        <v>7</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278</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255</v>
      </c>
      <c r="D76" s="77">
        <v>0</v>
      </c>
      <c r="E76" s="77">
        <v>0</v>
      </c>
      <c r="F76" s="77">
        <v>0</v>
      </c>
      <c r="G76" s="77">
        <v>7</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533</v>
      </c>
      <c r="D80" s="81">
        <f t="shared" ref="D80:M80" si="3">+SUM(D71:D79)</f>
        <v>0</v>
      </c>
      <c r="E80" s="81">
        <f t="shared" si="3"/>
        <v>1</v>
      </c>
      <c r="F80" s="81">
        <f t="shared" si="3"/>
        <v>0</v>
      </c>
      <c r="G80" s="81">
        <f t="shared" si="3"/>
        <v>7</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7</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533</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533</v>
      </c>
      <c r="D107" s="81">
        <f t="shared" ref="D107:M107" si="5">+SUM(D102:D106)</f>
        <v>0</v>
      </c>
      <c r="E107" s="81">
        <f t="shared" si="5"/>
        <v>1</v>
      </c>
      <c r="F107" s="81">
        <f t="shared" si="5"/>
        <v>0</v>
      </c>
      <c r="G107" s="81">
        <f t="shared" si="5"/>
        <v>7</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128</v>
      </c>
      <c r="D113" s="108">
        <v>0</v>
      </c>
      <c r="E113" s="108">
        <v>1</v>
      </c>
      <c r="F113" s="108">
        <v>0</v>
      </c>
      <c r="G113" s="108">
        <v>3</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405</v>
      </c>
      <c r="D114" s="77">
        <v>0</v>
      </c>
      <c r="E114" s="77">
        <v>0</v>
      </c>
      <c r="F114" s="77">
        <v>0</v>
      </c>
      <c r="G114" s="77">
        <v>4</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533</v>
      </c>
      <c r="D116" s="81">
        <f t="shared" si="6"/>
        <v>0</v>
      </c>
      <c r="E116" s="81">
        <f t="shared" si="6"/>
        <v>1</v>
      </c>
      <c r="F116" s="81">
        <f t="shared" si="6"/>
        <v>0</v>
      </c>
      <c r="G116" s="81">
        <f t="shared" si="6"/>
        <v>7</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7</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4</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4</v>
      </c>
      <c r="G138" s="82">
        <f t="shared" si="10"/>
        <v>7</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6</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35</v>
      </c>
      <c r="D146" s="77">
        <v>0</v>
      </c>
      <c r="E146" s="77">
        <v>6</v>
      </c>
      <c r="F146" s="77">
        <v>1</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35</v>
      </c>
      <c r="D150" s="81">
        <f t="shared" ref="D150:I150" si="12">+SUM(D144:D149)</f>
        <v>0</v>
      </c>
      <c r="E150" s="81">
        <f t="shared" si="12"/>
        <v>8</v>
      </c>
      <c r="F150" s="81">
        <f t="shared" si="12"/>
        <v>1</v>
      </c>
      <c r="G150" s="82">
        <f t="shared" si="12"/>
        <v>0</v>
      </c>
      <c r="H150" s="82">
        <f t="shared" si="12"/>
        <v>6</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wiz34utu3IiVBPR/lUlMsu89huuufBbYuIYMRc9VW260lx2hfOTeMaVmmvWGHpyRn3WrtaZCtOjn0+ExY7Ufw==" saltValue="Oj1skkxDlz7Q2V5qcLvAC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