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wnloads\Municipales_ss\"/>
    </mc:Choice>
  </mc:AlternateContent>
  <xr:revisionPtr revIDLastSave="0" documentId="8_{F9B51CD4-AF92-489F-9858-DED069EB5DEF}" xr6:coauthVersionLast="47" xr6:coauthVersionMax="47" xr10:uidLastSave="{00000000-0000-0000-0000-000000000000}"/>
  <bookViews>
    <workbookView xWindow="-120" yWindow="-120" windowWidth="24240" windowHeight="13140" xr2:uid="{B59B5105-281C-4604-941F-DA193F6031B4}"/>
  </bookViews>
  <sheets>
    <sheet name="Hoja1" sheetId="1" r:id="rId1"/>
    <sheet name="Hoja2" sheetId="2" state="hidden" r:id="rId2"/>
  </sheets>
  <definedNames>
    <definedName name="_xlnm._FilterDatabase" localSheetId="1" hidden="1">Hoja2!$A$1:$I$1404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20" i="1"/>
  <c r="G18" i="1"/>
  <c r="G17" i="1"/>
  <c r="G16" i="1" l="1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G13" i="1"/>
  <c r="E11" i="1"/>
  <c r="M135" i="1" l="1"/>
  <c r="L135" i="1"/>
  <c r="K135" i="1"/>
  <c r="J135" i="1"/>
  <c r="I135" i="1"/>
  <c r="H135" i="1"/>
  <c r="G135" i="1"/>
  <c r="F135" i="1"/>
  <c r="E135" i="1"/>
  <c r="D135" i="1"/>
  <c r="C135" i="1"/>
  <c r="M113" i="1"/>
  <c r="L113" i="1"/>
  <c r="K113" i="1"/>
  <c r="J113" i="1"/>
  <c r="I113" i="1"/>
  <c r="H113" i="1"/>
  <c r="G113" i="1"/>
  <c r="F113" i="1"/>
  <c r="E113" i="1"/>
  <c r="D113" i="1"/>
  <c r="C113" i="1"/>
  <c r="F93" i="1"/>
  <c r="M44" i="1"/>
  <c r="C44" i="1"/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D155" i="1" l="1"/>
  <c r="D215" i="1"/>
  <c r="D199" i="1"/>
  <c r="D183" i="1"/>
  <c r="D167" i="1"/>
  <c r="L159" i="1"/>
  <c r="L175" i="1"/>
  <c r="L191" i="1"/>
  <c r="L207" i="1"/>
  <c r="J215" i="1"/>
  <c r="J199" i="1"/>
  <c r="J183" i="1"/>
  <c r="J167" i="1"/>
  <c r="I216" i="1"/>
  <c r="I200" i="1"/>
  <c r="I184" i="1"/>
  <c r="I168" i="1"/>
  <c r="H217" i="1"/>
  <c r="H201" i="1"/>
  <c r="H185" i="1"/>
  <c r="H169" i="1"/>
  <c r="C218" i="1"/>
  <c r="C202" i="1"/>
  <c r="C186" i="1"/>
  <c r="C170" i="1"/>
  <c r="C153" i="1"/>
  <c r="B203" i="1"/>
  <c r="B168" i="1"/>
  <c r="B184" i="1"/>
  <c r="B200" i="1"/>
  <c r="B153" i="1"/>
  <c r="B201" i="1"/>
  <c r="D197" i="1"/>
  <c r="D165" i="1"/>
  <c r="L193" i="1"/>
  <c r="J213" i="1"/>
  <c r="J165" i="1"/>
  <c r="I182" i="1"/>
  <c r="H199" i="1"/>
  <c r="C184" i="1"/>
  <c r="B186" i="1"/>
  <c r="L210" i="1"/>
  <c r="H166" i="1"/>
  <c r="B187" i="1"/>
  <c r="C182" i="1"/>
  <c r="B174" i="1"/>
  <c r="L154" i="1"/>
  <c r="D214" i="1"/>
  <c r="D198" i="1"/>
  <c r="D182" i="1"/>
  <c r="D166" i="1"/>
  <c r="L160" i="1"/>
  <c r="L176" i="1"/>
  <c r="L192" i="1"/>
  <c r="L208" i="1"/>
  <c r="J214" i="1"/>
  <c r="J198" i="1"/>
  <c r="J182" i="1"/>
  <c r="J166" i="1"/>
  <c r="I215" i="1"/>
  <c r="I199" i="1"/>
  <c r="I183" i="1"/>
  <c r="I167" i="1"/>
  <c r="H216" i="1"/>
  <c r="H200" i="1"/>
  <c r="H184" i="1"/>
  <c r="H168" i="1"/>
  <c r="C217" i="1"/>
  <c r="C201" i="1"/>
  <c r="C185" i="1"/>
  <c r="C169" i="1"/>
  <c r="B218" i="1"/>
  <c r="B169" i="1"/>
  <c r="D213" i="1"/>
  <c r="D181" i="1"/>
  <c r="L177" i="1"/>
  <c r="J197" i="1"/>
  <c r="I214" i="1"/>
  <c r="I166" i="1"/>
  <c r="H167" i="1"/>
  <c r="C168" i="1"/>
  <c r="L162" i="1"/>
  <c r="H182" i="1"/>
  <c r="H197" i="1"/>
  <c r="I154" i="1"/>
  <c r="D212" i="1"/>
  <c r="D164" i="1"/>
  <c r="J180" i="1"/>
  <c r="C199" i="1"/>
  <c r="B156" i="1"/>
  <c r="B190" i="1"/>
  <c r="H154" i="1"/>
  <c r="D211" i="1"/>
  <c r="D195" i="1"/>
  <c r="D179" i="1"/>
  <c r="D163" i="1"/>
  <c r="L163" i="1"/>
  <c r="L179" i="1"/>
  <c r="L195" i="1"/>
  <c r="L211" i="1"/>
  <c r="J211" i="1"/>
  <c r="J195" i="1"/>
  <c r="J179" i="1"/>
  <c r="J163" i="1"/>
  <c r="I212" i="1"/>
  <c r="I196" i="1"/>
  <c r="I180" i="1"/>
  <c r="I164" i="1"/>
  <c r="H213" i="1"/>
  <c r="C198" i="1"/>
  <c r="D154" i="1"/>
  <c r="D210" i="1"/>
  <c r="D194" i="1"/>
  <c r="D178" i="1"/>
  <c r="D162" i="1"/>
  <c r="L164" i="1"/>
  <c r="L180" i="1"/>
  <c r="L196" i="1"/>
  <c r="L212" i="1"/>
  <c r="J210" i="1"/>
  <c r="J194" i="1"/>
  <c r="J178" i="1"/>
  <c r="J162" i="1"/>
  <c r="I211" i="1"/>
  <c r="I195" i="1"/>
  <c r="I179" i="1"/>
  <c r="I163" i="1"/>
  <c r="H212" i="1"/>
  <c r="H196" i="1"/>
  <c r="H180" i="1"/>
  <c r="H164" i="1"/>
  <c r="C213" i="1"/>
  <c r="C197" i="1"/>
  <c r="C181" i="1"/>
  <c r="B157" i="1"/>
  <c r="C154" i="1"/>
  <c r="D209" i="1"/>
  <c r="D193" i="1"/>
  <c r="D177" i="1"/>
  <c r="D161" i="1"/>
  <c r="L165" i="1"/>
  <c r="L181" i="1"/>
  <c r="L197" i="1"/>
  <c r="L213" i="1"/>
  <c r="J209" i="1"/>
  <c r="J193" i="1"/>
  <c r="J177" i="1"/>
  <c r="J161" i="1"/>
  <c r="I210" i="1"/>
  <c r="I194" i="1"/>
  <c r="I178" i="1"/>
  <c r="I162" i="1"/>
  <c r="H211" i="1"/>
  <c r="H195" i="1"/>
  <c r="H179" i="1"/>
  <c r="H163" i="1"/>
  <c r="C212" i="1"/>
  <c r="C196" i="1"/>
  <c r="L152" i="1"/>
  <c r="D208" i="1"/>
  <c r="D192" i="1"/>
  <c r="D176" i="1"/>
  <c r="D160" i="1"/>
  <c r="L166" i="1"/>
  <c r="L182" i="1"/>
  <c r="L198" i="1"/>
  <c r="L214" i="1"/>
  <c r="J208" i="1"/>
  <c r="J192" i="1"/>
  <c r="J176" i="1"/>
  <c r="J160" i="1"/>
  <c r="I209" i="1"/>
  <c r="I193" i="1"/>
  <c r="I177" i="1"/>
  <c r="I161" i="1"/>
  <c r="H210" i="1"/>
  <c r="H194" i="1"/>
  <c r="H178" i="1"/>
  <c r="H162" i="1"/>
  <c r="C211" i="1"/>
  <c r="C195" i="1"/>
  <c r="C179" i="1"/>
  <c r="C163" i="1"/>
  <c r="B212" i="1"/>
  <c r="B159" i="1"/>
  <c r="B175" i="1"/>
  <c r="B191" i="1"/>
  <c r="I197" i="1"/>
  <c r="H165" i="1"/>
  <c r="J152" i="1"/>
  <c r="D207" i="1"/>
  <c r="D191" i="1"/>
  <c r="D175" i="1"/>
  <c r="D159" i="1"/>
  <c r="L167" i="1"/>
  <c r="L183" i="1"/>
  <c r="L199" i="1"/>
  <c r="L215" i="1"/>
  <c r="J207" i="1"/>
  <c r="J191" i="1"/>
  <c r="J175" i="1"/>
  <c r="J159" i="1"/>
  <c r="I208" i="1"/>
  <c r="I192" i="1"/>
  <c r="I176" i="1"/>
  <c r="I160" i="1"/>
  <c r="H209" i="1"/>
  <c r="H193" i="1"/>
  <c r="H177" i="1"/>
  <c r="H161" i="1"/>
  <c r="C210" i="1"/>
  <c r="C194" i="1"/>
  <c r="C178" i="1"/>
  <c r="C162" i="1"/>
  <c r="B211" i="1"/>
  <c r="B160" i="1"/>
  <c r="B176" i="1"/>
  <c r="B192" i="1"/>
  <c r="C161" i="1"/>
  <c r="B161" i="1"/>
  <c r="B193" i="1"/>
  <c r="I213" i="1"/>
  <c r="B171" i="1"/>
  <c r="C214" i="1"/>
  <c r="I152" i="1"/>
  <c r="D206" i="1"/>
  <c r="D190" i="1"/>
  <c r="D174" i="1"/>
  <c r="D158" i="1"/>
  <c r="L168" i="1"/>
  <c r="L184" i="1"/>
  <c r="L200" i="1"/>
  <c r="L216" i="1"/>
  <c r="J206" i="1"/>
  <c r="J190" i="1"/>
  <c r="J174" i="1"/>
  <c r="J158" i="1"/>
  <c r="I207" i="1"/>
  <c r="I191" i="1"/>
  <c r="I175" i="1"/>
  <c r="I159" i="1"/>
  <c r="H208" i="1"/>
  <c r="H192" i="1"/>
  <c r="H176" i="1"/>
  <c r="H160" i="1"/>
  <c r="C209" i="1"/>
  <c r="C193" i="1"/>
  <c r="C177" i="1"/>
  <c r="B210" i="1"/>
  <c r="B177" i="1"/>
  <c r="J164" i="1"/>
  <c r="C167" i="1"/>
  <c r="C166" i="1"/>
  <c r="B213" i="1"/>
  <c r="H152" i="1"/>
  <c r="D205" i="1"/>
  <c r="D189" i="1"/>
  <c r="D173" i="1"/>
  <c r="D157" i="1"/>
  <c r="L169" i="1"/>
  <c r="L185" i="1"/>
  <c r="L201" i="1"/>
  <c r="L217" i="1"/>
  <c r="J205" i="1"/>
  <c r="J189" i="1"/>
  <c r="J173" i="1"/>
  <c r="J157" i="1"/>
  <c r="I206" i="1"/>
  <c r="I190" i="1"/>
  <c r="I174" i="1"/>
  <c r="I158" i="1"/>
  <c r="H207" i="1"/>
  <c r="H191" i="1"/>
  <c r="H175" i="1"/>
  <c r="H159" i="1"/>
  <c r="C208" i="1"/>
  <c r="C192" i="1"/>
  <c r="C176" i="1"/>
  <c r="C160" i="1"/>
  <c r="B209" i="1"/>
  <c r="B162" i="1"/>
  <c r="B178" i="1"/>
  <c r="B194" i="1"/>
  <c r="B208" i="1"/>
  <c r="B163" i="1"/>
  <c r="B195" i="1"/>
  <c r="I172" i="1"/>
  <c r="H189" i="1"/>
  <c r="C206" i="1"/>
  <c r="C174" i="1"/>
  <c r="B164" i="1"/>
  <c r="B196" i="1"/>
  <c r="B202" i="1"/>
  <c r="L178" i="1"/>
  <c r="I181" i="1"/>
  <c r="B155" i="1"/>
  <c r="B188" i="1"/>
  <c r="B173" i="1"/>
  <c r="D152" i="1"/>
  <c r="D204" i="1"/>
  <c r="D188" i="1"/>
  <c r="D172" i="1"/>
  <c r="D156" i="1"/>
  <c r="L170" i="1"/>
  <c r="L186" i="1"/>
  <c r="L202" i="1"/>
  <c r="L218" i="1"/>
  <c r="J204" i="1"/>
  <c r="J188" i="1"/>
  <c r="J172" i="1"/>
  <c r="J156" i="1"/>
  <c r="I205" i="1"/>
  <c r="I189" i="1"/>
  <c r="I173" i="1"/>
  <c r="I157" i="1"/>
  <c r="H206" i="1"/>
  <c r="H190" i="1"/>
  <c r="H174" i="1"/>
  <c r="H158" i="1"/>
  <c r="C207" i="1"/>
  <c r="C191" i="1"/>
  <c r="C175" i="1"/>
  <c r="C159" i="1"/>
  <c r="B179" i="1"/>
  <c r="H173" i="1"/>
  <c r="C158" i="1"/>
  <c r="D180" i="1"/>
  <c r="C215" i="1"/>
  <c r="B172" i="1"/>
  <c r="C180" i="1"/>
  <c r="D153" i="1"/>
  <c r="D203" i="1"/>
  <c r="D187" i="1"/>
  <c r="D171" i="1"/>
  <c r="L155" i="1"/>
  <c r="L171" i="1"/>
  <c r="L187" i="1"/>
  <c r="L203" i="1"/>
  <c r="L153" i="1"/>
  <c r="J203" i="1"/>
  <c r="J187" i="1"/>
  <c r="J171" i="1"/>
  <c r="J155" i="1"/>
  <c r="I204" i="1"/>
  <c r="I188" i="1"/>
  <c r="I156" i="1"/>
  <c r="H205" i="1"/>
  <c r="H157" i="1"/>
  <c r="C190" i="1"/>
  <c r="B207" i="1"/>
  <c r="B180" i="1"/>
  <c r="D196" i="1"/>
  <c r="H198" i="1"/>
  <c r="B214" i="1"/>
  <c r="B189" i="1"/>
  <c r="D218" i="1"/>
  <c r="D202" i="1"/>
  <c r="D186" i="1"/>
  <c r="D170" i="1"/>
  <c r="L156" i="1"/>
  <c r="L172" i="1"/>
  <c r="L188" i="1"/>
  <c r="L204" i="1"/>
  <c r="J218" i="1"/>
  <c r="J202" i="1"/>
  <c r="J186" i="1"/>
  <c r="J170" i="1"/>
  <c r="J153" i="1"/>
  <c r="I203" i="1"/>
  <c r="I187" i="1"/>
  <c r="I171" i="1"/>
  <c r="I155" i="1"/>
  <c r="H204" i="1"/>
  <c r="H188" i="1"/>
  <c r="H172" i="1"/>
  <c r="H156" i="1"/>
  <c r="C205" i="1"/>
  <c r="C189" i="1"/>
  <c r="C173" i="1"/>
  <c r="C157" i="1"/>
  <c r="B206" i="1"/>
  <c r="B165" i="1"/>
  <c r="B181" i="1"/>
  <c r="B197" i="1"/>
  <c r="D201" i="1"/>
  <c r="L173" i="1"/>
  <c r="L205" i="1"/>
  <c r="J201" i="1"/>
  <c r="J169" i="1"/>
  <c r="I202" i="1"/>
  <c r="I170" i="1"/>
  <c r="H203" i="1"/>
  <c r="H171" i="1"/>
  <c r="C204" i="1"/>
  <c r="C172" i="1"/>
  <c r="B205" i="1"/>
  <c r="B182" i="1"/>
  <c r="H183" i="1"/>
  <c r="B154" i="1"/>
  <c r="J212" i="1"/>
  <c r="I165" i="1"/>
  <c r="B216" i="1"/>
  <c r="C165" i="1"/>
  <c r="C164" i="1"/>
  <c r="D217" i="1"/>
  <c r="D185" i="1"/>
  <c r="D169" i="1"/>
  <c r="L157" i="1"/>
  <c r="L189" i="1"/>
  <c r="J217" i="1"/>
  <c r="J185" i="1"/>
  <c r="I218" i="1"/>
  <c r="I186" i="1"/>
  <c r="I153" i="1"/>
  <c r="H187" i="1"/>
  <c r="H155" i="1"/>
  <c r="C188" i="1"/>
  <c r="C156" i="1"/>
  <c r="B166" i="1"/>
  <c r="B198" i="1"/>
  <c r="C200" i="1"/>
  <c r="B170" i="1"/>
  <c r="J196" i="1"/>
  <c r="C183" i="1"/>
  <c r="B215" i="1"/>
  <c r="B158" i="1"/>
  <c r="D216" i="1"/>
  <c r="D200" i="1"/>
  <c r="D184" i="1"/>
  <c r="D168" i="1"/>
  <c r="L158" i="1"/>
  <c r="L174" i="1"/>
  <c r="L190" i="1"/>
  <c r="L206" i="1"/>
  <c r="J216" i="1"/>
  <c r="J200" i="1"/>
  <c r="J184" i="1"/>
  <c r="J168" i="1"/>
  <c r="I217" i="1"/>
  <c r="I201" i="1"/>
  <c r="I185" i="1"/>
  <c r="I169" i="1"/>
  <c r="H218" i="1"/>
  <c r="H202" i="1"/>
  <c r="H186" i="1"/>
  <c r="H170" i="1"/>
  <c r="H153" i="1"/>
  <c r="C203" i="1"/>
  <c r="C187" i="1"/>
  <c r="C171" i="1"/>
  <c r="C155" i="1"/>
  <c r="B204" i="1"/>
  <c r="B167" i="1"/>
  <c r="B183" i="1"/>
  <c r="B199" i="1"/>
  <c r="B185" i="1"/>
  <c r="J154" i="1"/>
  <c r="L161" i="1"/>
  <c r="L209" i="1"/>
  <c r="J181" i="1"/>
  <c r="I198" i="1"/>
  <c r="H215" i="1"/>
  <c r="C216" i="1"/>
  <c r="B217" i="1"/>
  <c r="L194" i="1"/>
  <c r="H214" i="1"/>
  <c r="H181" i="1"/>
  <c r="B152" i="1"/>
  <c r="C152" i="1"/>
  <c r="M147" i="1" l="1"/>
  <c r="L147" i="1"/>
  <c r="K147" i="1"/>
  <c r="J147" i="1"/>
  <c r="I147" i="1"/>
  <c r="H147" i="1"/>
  <c r="G147" i="1"/>
  <c r="F147" i="1"/>
  <c r="E147" i="1"/>
  <c r="D147" i="1"/>
  <c r="C147" i="1"/>
  <c r="I124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1" i="1"/>
  <c r="L51" i="1"/>
  <c r="K51" i="1"/>
  <c r="J51" i="1"/>
  <c r="I51" i="1"/>
  <c r="H51" i="1"/>
  <c r="G51" i="1"/>
  <c r="F51" i="1"/>
  <c r="E51" i="1"/>
  <c r="D51" i="1"/>
  <c r="C51" i="1"/>
  <c r="L44" i="1"/>
  <c r="K44" i="1"/>
  <c r="J44" i="1"/>
  <c r="I44" i="1"/>
  <c r="H44" i="1"/>
  <c r="G44" i="1"/>
  <c r="F44" i="1"/>
  <c r="E44" i="1"/>
  <c r="D44" i="1"/>
  <c r="H20" i="1"/>
  <c r="H19" i="1"/>
  <c r="G19" i="1"/>
  <c r="H16" i="1"/>
  <c r="C12" i="1"/>
  <c r="C11" i="1"/>
  <c r="H13" i="1" s="1"/>
  <c r="A11" i="1"/>
  <c r="A7" i="1"/>
  <c r="C124" i="1" l="1"/>
  <c r="E124" i="1" s="1"/>
  <c r="E118" i="1"/>
  <c r="L219" i="1" l="1"/>
</calcChain>
</file>

<file path=xl/sharedStrings.xml><?xml version="1.0" encoding="utf-8"?>
<sst xmlns="http://schemas.openxmlformats.org/spreadsheetml/2006/main" count="22750" uniqueCount="436">
  <si>
    <t xml:space="preserve">Subdirección de Desarrollo Sectorial </t>
  </si>
  <si>
    <t>CÓDIGO DEPARTAMENTO</t>
  </si>
  <si>
    <t>DEPARTAMENTO</t>
  </si>
  <si>
    <t>CÓDIGO MUNICIPIO</t>
  </si>
  <si>
    <t>MUNICIPIO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</si>
  <si>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</si>
  <si>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</si>
  <si>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</si>
  <si>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</si>
  <si>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</si>
  <si>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</si>
  <si>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 xml:space="preserve">                   DANE - Proyecciones de población con base en el Censo Nacional de Población y Vivienda (CNPV) 2018 con actualización post COVID marzo 2023</t>
  </si>
  <si>
    <t>Tasa de cobertura bruta en educación superior - Proyecciones de población Censo 2018</t>
  </si>
  <si>
    <t>Tasa de Cobertura</t>
  </si>
  <si>
    <t>Municipio</t>
  </si>
  <si>
    <t>Departamento</t>
  </si>
  <si>
    <t>Nacional</t>
  </si>
  <si>
    <t>Fuentes: MEN - SNIES; DANE - Proyecciones de población con base en el Censo Nacional de Población y Vivienda (CNPV) 2018 con actualización post COVID marzo 2023</t>
  </si>
  <si>
    <t>Nota:. Dado que la oferta de educación superior se concentra en las grandes ciudades y los jóvenes suelen desplazarse, la tasa de cobertura municipal no es un indicador que permita dar cuenta del acceso real de la población.</t>
  </si>
  <si>
    <t xml:space="preserve">Un mejor indicador es la tasa de tránsito inmediato, que mide la proporción de bachilleres del municipio que ingresan a educación superior en el año inmediatamente siguiente a la culminación de la educación media. </t>
  </si>
  <si>
    <t>Tasa de Tránsito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</si>
  <si>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</si>
  <si>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</si>
  <si>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</si>
  <si>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</si>
  <si>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</si>
  <si>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</si>
  <si>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</si>
  <si>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</si>
  <si>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</si>
  <si>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</si>
  <si>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</si>
  <si>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</si>
  <si>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</si>
  <si>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</si>
  <si>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</si>
  <si>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</si>
  <si>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</si>
  <si>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</si>
  <si>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</si>
  <si>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</si>
  <si>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</si>
  <si>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</si>
  <si>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</si>
  <si>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</si>
  <si>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</si>
  <si>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</si>
  <si>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</si>
  <si>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</si>
  <si>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</si>
  <si>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</si>
  <si>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</si>
  <si>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</si>
  <si>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</si>
  <si>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</si>
  <si>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</si>
  <si>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</si>
  <si>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</si>
  <si>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</si>
  <si>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CINE campo amplio</t>
  </si>
  <si>
    <t>CINE</t>
  </si>
  <si>
    <t>Programas y certificaciones genéricos</t>
  </si>
  <si>
    <t>Educación</t>
  </si>
  <si>
    <t>Arte y Humanidades</t>
  </si>
  <si>
    <t>Ciencias Sociales, Periodismo e Información</t>
  </si>
  <si>
    <t>Administración de Empresas y Derecho</t>
  </si>
  <si>
    <t>Ciencias Naturales, Matemáticas y Estadística</t>
  </si>
  <si>
    <t>Tecnologías de la Información y la Comunicación (TIC)</t>
  </si>
  <si>
    <t>Ingeniería, Industria y Construcción</t>
  </si>
  <si>
    <t>Agropecuario, Silvicultura, Pesca y Veterinaria</t>
  </si>
  <si>
    <t>Salud y Bienestar</t>
  </si>
  <si>
    <t>Servicios</t>
  </si>
  <si>
    <t>Sin información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</si>
  <si>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</si>
  <si>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</si>
  <si>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</si>
  <si>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</si>
  <si>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</si>
  <si>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Presencial - Virtual</t>
  </si>
  <si>
    <t>Nota: La categoría Dual agrupa: Dual, Presencial-Dual y Virtual-Dual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</si>
  <si>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</si>
  <si>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</si>
  <si>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</si>
  <si>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</si>
  <si>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</si>
  <si>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Programas que reportan matrícula por nivel de formación</t>
  </si>
  <si>
    <t>Mat. Total</t>
  </si>
  <si>
    <t>Mat. Acreditada</t>
  </si>
  <si>
    <t>%</t>
  </si>
  <si>
    <t>Nivel</t>
  </si>
  <si>
    <t>Programas</t>
  </si>
  <si>
    <t>Fuentes: MEN - SNIES y SACES</t>
  </si>
  <si>
    <t>Graduados por nivel de formación</t>
  </si>
  <si>
    <t>Nivel de Formación</t>
  </si>
  <si>
    <t>Instituciones de Educación Superior que reportan estudiantes atendidos en programas ofertados en el municipio</t>
  </si>
  <si>
    <t>No.</t>
  </si>
  <si>
    <t>IES PADRE</t>
  </si>
  <si>
    <t>COD_IES</t>
  </si>
  <si>
    <t>Institución de Educación Superior</t>
  </si>
  <si>
    <t>Departamento de domicilio de la IES</t>
  </si>
  <si>
    <t>Sector IES</t>
  </si>
  <si>
    <t>Carácter IES</t>
  </si>
  <si>
    <t>Total</t>
  </si>
  <si>
    <t>CÓDIGO DEL MUNICIPIO (PROGRAMA)</t>
  </si>
  <si>
    <t>IES_PADRE</t>
  </si>
  <si>
    <t>CÓDIGO DE LA INSTITUCIÓN</t>
  </si>
  <si>
    <t>INSTITUCIÓN DE EDUCACIÓN SUPERIOR (IES)</t>
  </si>
  <si>
    <t>DEPARTAMENTO DE DOMICILIO DE LA IES</t>
  </si>
  <si>
    <t>SECTOR IES</t>
  </si>
  <si>
    <t>CARACTER IES</t>
  </si>
  <si>
    <t>UNIVERSIDAD NACIONAL DE COLOMBIA</t>
  </si>
  <si>
    <t>Antioquia</t>
  </si>
  <si>
    <t>Universidad</t>
  </si>
  <si>
    <t>UNIVERSIDAD TECNOLOGICA DE PEREIRA - UTP</t>
  </si>
  <si>
    <t>Risaralda</t>
  </si>
  <si>
    <t>UNIVERSIDAD DE ANTIOQUIA</t>
  </si>
  <si>
    <t>UNIVERSIDAD DEL TOLIMA</t>
  </si>
  <si>
    <t>Tolima</t>
  </si>
  <si>
    <t>PONTIFICIA UNIVERSIDAD JAVERIANA</t>
  </si>
  <si>
    <t>UNIVERSIDAD SANTO TOMAS</t>
  </si>
  <si>
    <t>UNIVERSIDAD EXTERNADO DE COLOMBIA</t>
  </si>
  <si>
    <t>UNIVERSIDAD PONTIFICIA BOLIVARIANA</t>
  </si>
  <si>
    <t>UNIVERSIDAD DE LA SABANA</t>
  </si>
  <si>
    <t>Cundinamarca</t>
  </si>
  <si>
    <t>UNIVERSIDAD EAFIT-</t>
  </si>
  <si>
    <t>COLEGIO MAYOR DE NUESTRA SEÑORA DEL ROSARIO</t>
  </si>
  <si>
    <t>UNIVERSIDAD DE SAN BUENAVENTURA</t>
  </si>
  <si>
    <t>UNIVERSIDAD DE MEDELLIN</t>
  </si>
  <si>
    <t>UNIVERSIDAD AUTONOMA LATINOAMERICANA-UNAULA-</t>
  </si>
  <si>
    <t>UNIVERSIDAD COOPERATIVA DE COLOMBIA</t>
  </si>
  <si>
    <t>UNIVERSIDAD ANTONIO NARIÑO</t>
  </si>
  <si>
    <t>UNIVERSIDAD CATOLICA DE MANIZALES</t>
  </si>
  <si>
    <t>Caldas</t>
  </si>
  <si>
    <t>UNIVERSIDAD NACIONAL ABIERTA Y A DISTANCIA UNAD</t>
  </si>
  <si>
    <t>ESCUELA SUPERIOR DE ADMINISTRACION PUBLICA-ESAP-</t>
  </si>
  <si>
    <t>Institución Universitaria/Escuela Tecnológica</t>
  </si>
  <si>
    <t>COLEGIO MAYOR DE ANTIOQUIA</t>
  </si>
  <si>
    <t>POLITECNICO COLOMBIANO JAIME ISAZA CADAVID</t>
  </si>
  <si>
    <t>UNIVERSIDAD CES</t>
  </si>
  <si>
    <t>UNIVERSIDAD CATÓLICA LUIS AMIGÓ</t>
  </si>
  <si>
    <t>FUNDACION UNIVERSITARIA JUAN DE CASTELLANOS</t>
  </si>
  <si>
    <t>Boyacá</t>
  </si>
  <si>
    <t>FUNDACION UNIVERSITARIA MARIA CANO</t>
  </si>
  <si>
    <t>POLITECNICO GRANCOLOMBIANO</t>
  </si>
  <si>
    <t>FUNDACION UNIVERSITARIA SEMINARIO BIBLICO DE COLOMBIA - FUSBC</t>
  </si>
  <si>
    <t>INSTITUCION UNIVERSITARIA COLOMBO AMERICANA - UNICA</t>
  </si>
  <si>
    <t>INSTITUCIÓN UNIVERSITARIA VISIÓN DE LAS AMÉRICAS</t>
  </si>
  <si>
    <t>INSTITUCION UNIVERSITARIA  SALAZAR Y HERRERA</t>
  </si>
  <si>
    <t>UNIVERSIDAD EIA</t>
  </si>
  <si>
    <t>CORPORACION UNIVERSITARIA ADVENTISTA - UNAC</t>
  </si>
  <si>
    <t>CORPORACION UNIVERSITARIA MINUTO DE DIOS -UNIMINUTO-</t>
  </si>
  <si>
    <t>CORPORACION UNIVERSITARIA REMINGTON</t>
  </si>
  <si>
    <t>CORPORACION COLEGIATURA COLOMBIANA</t>
  </si>
  <si>
    <t>INSTITUCIÓN UNIVERSITARIA PASCUAL BRAVO</t>
  </si>
  <si>
    <t>TECNOLOGICO DE ANTIOQUIA</t>
  </si>
  <si>
    <t>INSTITUTO TECNOLOGICO METROPOLITANO</t>
  </si>
  <si>
    <t>INSTITUCION UNIVERSITARIA ESCOLME</t>
  </si>
  <si>
    <t>FUNDACION UNIVERSITARIA ESUMER</t>
  </si>
  <si>
    <t>ESCUELA DE TECNOLOGIAS DE ANTIOQUIA -ETA-</t>
  </si>
  <si>
    <t>Institución Tecnológica</t>
  </si>
  <si>
    <t>CORPORACION ACADEMIA TECNOLOGICA DE COLOMBIA -ATEC-</t>
  </si>
  <si>
    <t>CORPORACION ACADEMIA SUPERIOR DE ARTES</t>
  </si>
  <si>
    <t>CORPORACION UNIFICADA NACIONAL DE EDUCACION SUPERIOR-CUN-</t>
  </si>
  <si>
    <t>Institución Técnica Profesional</t>
  </si>
  <si>
    <t>UNIVERSIDAD ECCI</t>
  </si>
  <si>
    <t>SERVICIO NACIONAL DE APRENDIZAJE-SENA-</t>
  </si>
  <si>
    <t>FUNDACION UNIVERSITARIA CLARETIANA - UNICLARETIANA</t>
  </si>
  <si>
    <t>Chocó</t>
  </si>
  <si>
    <t>CORPORACION UNIVERSITARIA AMERICANA</t>
  </si>
  <si>
    <t>Atlántico</t>
  </si>
  <si>
    <t>FUNDACION UNIVERSITARIA BELLAS ARTES</t>
  </si>
  <si>
    <t>CORPORACION UNIVERSITARIA U DE COLOMBIA</t>
  </si>
  <si>
    <t>INSTITUCION UNIVERSITARIA DIGITAL DE ANTIOQUIA -IU. DIGITAL</t>
  </si>
  <si>
    <t>UNIVERSIDAD AUTÓNOMA INDÍGENA INTERCULTURAL - UAIIN</t>
  </si>
  <si>
    <t>Cauca</t>
  </si>
  <si>
    <t>CORPORACION TECNOLOGICA CATOLICA DE OCCIDENTE - TECOC -</t>
  </si>
  <si>
    <t>FUNDACION DE ESTUDIOS SUPERIORES UNIVERSITARIOS DE URABA ANTONIO ROLDAN BETANCUR</t>
  </si>
  <si>
    <t>INSTITUCION UNIVERSITARIA MARCO FIDEL SUAREZ - IUMAFIS</t>
  </si>
  <si>
    <t>CORPORACION UNIVERSITARIA LASALLISTA</t>
  </si>
  <si>
    <t>INSTITUCION UNIVERSITARIA DE ENVIGADO</t>
  </si>
  <si>
    <t>TECNOLÓGICO DE ARTES DÉBORA ARANGO INSTITUCIÓN REDEFINIDA</t>
  </si>
  <si>
    <t>DIRECCION DE EDUCACION POLICIAL</t>
  </si>
  <si>
    <t>TECNOLOGICO COREDI</t>
  </si>
  <si>
    <t>UNIVERSIDAD CATOLICA DE ORIENTE -UCO</t>
  </si>
  <si>
    <t>UNIVERSIDAD DEL ATLANTICO</t>
  </si>
  <si>
    <t>UNIVERSIDAD DE MANIZALES</t>
  </si>
  <si>
    <t>FUNDACION UNIVERSITARIA SAN MARTIN</t>
  </si>
  <si>
    <t>FUNDACION UNIVERSITARIA-CEIPA-</t>
  </si>
  <si>
    <t>UNIVERSIDAD DE SANTANDER - UDES</t>
  </si>
  <si>
    <t>Santander</t>
  </si>
  <si>
    <t>CORPORACION UNIVERSITARIA DE SABANETA - UNISABANETA</t>
  </si>
  <si>
    <t>FUNDACION UNIVERSITARIA CATOLICA DEL NORTE</t>
  </si>
  <si>
    <t>UNIVERSIDAD INDUSTRIAL DE SANTANDER</t>
  </si>
  <si>
    <t>Valle del Cauca</t>
  </si>
  <si>
    <t>UNIVERSIDAD DEL NORTE</t>
  </si>
  <si>
    <t>UNIVERSIDAD SERGIO ARBOLEDA</t>
  </si>
  <si>
    <t>UNIVERSIDAD AUTONOMA DEL CARIBE- UNIAUTONOMA</t>
  </si>
  <si>
    <t>UNIVERSIDAD LIBRE</t>
  </si>
  <si>
    <t>UNIVERSIDAD METROPOLITANA</t>
  </si>
  <si>
    <t>UNIVERSIDAD AUTONOMA DE MANIZALES</t>
  </si>
  <si>
    <t>UNIVERSIDAD SIMON BOLIVAR</t>
  </si>
  <si>
    <t>CORPORACION UNIVERSIDAD DE LA COSTA CUC</t>
  </si>
  <si>
    <t>CORPORACION UNIVERSITARIA RAFAEL NUÑEZ</t>
  </si>
  <si>
    <t>Bolívar</t>
  </si>
  <si>
    <t>CORPORACION UNIVERSITARIA EMPRESARIAL DE SALAMANCA</t>
  </si>
  <si>
    <t>CORPORACION UNIVERSITARIA REFORMADA - CUR -</t>
  </si>
  <si>
    <t>CORPORACION UNIVERSITARIA ANTONIO JOSE DE SUCRE - CORPOSUCRE</t>
  </si>
  <si>
    <t>Sucre</t>
  </si>
  <si>
    <t>ESCUELA NAVAL DE SUBOFICIALES ARC BARRANQUILLA</t>
  </si>
  <si>
    <t>INSTITUCIÓN UNIVERSITARIA DE BARRANQUILLA - IUB</t>
  </si>
  <si>
    <t>FUNDACION UNIVERSITARIA ANTONIO DE AREVALO - UNITECNAR</t>
  </si>
  <si>
    <t>CORPORACION POLITECNICO DE LA COSTA ATLANTICA</t>
  </si>
  <si>
    <t>CORPORACION UNIVERSITARIA LATINOAMERICANA - CUL</t>
  </si>
  <si>
    <t>CORPORACION UNIVERSITARIA DE CIENCIAS EMPRESARIALES, EDUCACION Y SALUD -UNICORSALUD-</t>
  </si>
  <si>
    <t>CORPORACION TECNOLOGICA INDOAMERICA</t>
  </si>
  <si>
    <t>LCI - FUNDACION TECNOLOGICA</t>
  </si>
  <si>
    <t>UNIVERSIDAD PEDAGOGICA NACIONAL</t>
  </si>
  <si>
    <t>UNIVERSIDAD PEDAGOGICA Y TECNOLOGICA DE COLOMBIA - UPTC</t>
  </si>
  <si>
    <t>UNIVERSIDAD MILITAR-NUEVA GRANADA</t>
  </si>
  <si>
    <t>UNIVERSIDAD-COLEGIO MAYOR DE CUNDINAMARCA</t>
  </si>
  <si>
    <t>UNIVERSIDAD DEL VALLE</t>
  </si>
  <si>
    <t>UNIVERSIDAD DE PAMPLONA</t>
  </si>
  <si>
    <t>Norte de Santander</t>
  </si>
  <si>
    <t>UNIVERSIDAD DISTRITAL-FRANCISCO JOSE DE CALDAS</t>
  </si>
  <si>
    <t>UNIVERSIDAD INCCA DE COLOMBIA</t>
  </si>
  <si>
    <t>FUNDACION UNIVERSIDAD DE BOGOTA - JORGE TADEO LOZANO</t>
  </si>
  <si>
    <t>UNIVERSIDAD CENTRAL</t>
  </si>
  <si>
    <t>FUNDACION UNIVERSIDAD DE AMERICA</t>
  </si>
  <si>
    <t>UNIVERSIDAD CATOLICA DE COLOMBIA</t>
  </si>
  <si>
    <t>FUNDACION UNIVERSIDAD AUTONOMA DE COLOMBIA -FUAC-</t>
  </si>
  <si>
    <t>UNIVERSIDAD EL BOSQUE</t>
  </si>
  <si>
    <t>UNIVERSIDAD MANUELA BELTRAN-UMB-</t>
  </si>
  <si>
    <t>UNIVERSIDAD LA GRAN COLOMBIA</t>
  </si>
  <si>
    <t>UNIVERSIDAD DE LA SALLE</t>
  </si>
  <si>
    <t>UNIVERSIDAD DE LOS ANDES</t>
  </si>
  <si>
    <t>CORPORACION UNIVERSIDAD PILOTO DE COLOMBIA</t>
  </si>
  <si>
    <t>UNIVERSIDAD AUTONOMA DE BUCARAMANGA-UNAB-</t>
  </si>
  <si>
    <t>UNIVERSIDAD DE IBAGUE</t>
  </si>
  <si>
    <t>UNIVERSIDAD DEL SINU - ELIAS BECHARA ZAINUM - UNISINU -</t>
  </si>
  <si>
    <t>Córdoba</t>
  </si>
  <si>
    <t>UNIVERSIDAD DE CIENCIAS APLICADAS Y AMBIENTALES - UDCA</t>
  </si>
  <si>
    <t>INSTITUCION UNIVERSITARIA COLEGIOS DE COLOMBIA - UNICOC</t>
  </si>
  <si>
    <t>FUNDACION UNIVERSITARIA DE CIENCIAS DE LA SALUD</t>
  </si>
  <si>
    <t>COLEGIO DE ESTUDIOS SUPERIORES DE ADMINISTRACION-CESA-</t>
  </si>
  <si>
    <t>FUNDACIÓN UNIVERSITARIA JUAN N. CORPAS</t>
  </si>
  <si>
    <t>FUNDACION UNIVERSITARIA MONSERRATE -UNIMONSERRATE</t>
  </si>
  <si>
    <t>FUNDACION UNIVERSITARIA KONRAD LORENZ</t>
  </si>
  <si>
    <t>FUNDACION UNIVERSITARIA LOS LIBERTADORES</t>
  </si>
  <si>
    <t>FUNDACION UNIVERSITARIA AGRARIA DE COLOMBIA -UNIAGRARIA-</t>
  </si>
  <si>
    <t>FUNDACION UNIVERSITARIA DEL AREA ANDINA</t>
  </si>
  <si>
    <t>FUNDACION ESCUELA COLOMBIANA DE REHABILITACION</t>
  </si>
  <si>
    <t>FUNDACIÓN UNIVERSITARIA SAN ALFONSO- FUSA-</t>
  </si>
  <si>
    <t>FUNDACION UNIVERSITARIA EMPRESARIAL DE LA CAMARA DE COMERCIO DE BOGOTA- UNIEMPRESARIAL</t>
  </si>
  <si>
    <t>FUNDACIÓN UNIVERSITARIA COMPENSAR</t>
  </si>
  <si>
    <t>FUNDACION UNIVERSITARIA SANITAS</t>
  </si>
  <si>
    <t>UNIVERSIDAD ESCUELA COLOMBIANA DE INGENIERIA JULIO GARAVITO</t>
  </si>
  <si>
    <t>UNIVERSIDAD EAN</t>
  </si>
  <si>
    <t>ESCUELA SUPERIOR DE OFTALMOLOGIA, INSTITUTO BARRAQUER DE AMERICA</t>
  </si>
  <si>
    <t>CORPORACION UNIVERSITARIA IBEROAMERICANA</t>
  </si>
  <si>
    <t>CORPORACION UNIVERSITARIA DE CIENCIA Y DESARROLLO - UNICIENCIA</t>
  </si>
  <si>
    <t>UNIVERSITARIA AGUSTINIANA- UNIAGUSTINIANA</t>
  </si>
  <si>
    <t>CORPORACION UNIVERSITARIA REPUBLICANA</t>
  </si>
  <si>
    <t>CORPORACION UNIVERSITARIA  UNITEC</t>
  </si>
  <si>
    <t>ESCUELA DE INTELIGENCIA Y CONTRAINTELIGENCIA BRIGADIER GENERAL RICARDO CHARRY SOLANO</t>
  </si>
  <si>
    <t>ESCUELA DE LOGISTICA</t>
  </si>
  <si>
    <t>ESCUELA SUPERIOR DE GUERRA GENERAL RAFAEL REYES PRIETO</t>
  </si>
  <si>
    <t>CENTRO DE EDUCACION MILITAR - CEMIL</t>
  </si>
  <si>
    <t>ESCUELA DE POSTGRADOS DE LA FAC-EPFAC</t>
  </si>
  <si>
    <t>FUNDACION TECNOLOGICA AUTONOMA DE BOGOTA-FABA-</t>
  </si>
  <si>
    <t>FUNDACION UNIVERSITARIA PARA EL DESARROLLO HUMANO - UNINPAHU</t>
  </si>
  <si>
    <t>INSTITUCION UNIVERSITARIA LATINA - UNILATINA</t>
  </si>
  <si>
    <t>FUNDACION DE EDUCACION SUPERIOR ALBERTO MERANI</t>
  </si>
  <si>
    <t>CORPORACION TECNOLOGICA DE BOGOTA - CTB</t>
  </si>
  <si>
    <t>CORPORACION TECNOLOGICA INDUSTRIAL COLOMBIANA - TEINCO</t>
  </si>
  <si>
    <t>CORPORACION INTERNACIONAL PARA EL DESARROLLO EDUCATIVO -CIDE-</t>
  </si>
  <si>
    <t>CORPORACIÓN TECNOLÓGICA DE EDUCACIÓN SUPERIOR SAPIENZA -CTE-</t>
  </si>
  <si>
    <t>CORPORACION UNIVERSAL DE INVESTIGACION Y TECNOLOGIA -CORUNIVERSITEC-</t>
  </si>
  <si>
    <t>ESCUELA TECNOLOGICA INSTITUTO TECNICO CENTRAL</t>
  </si>
  <si>
    <t>FUNDACION DE EDUCACION SUPERIOR SAN JOSE -FESSANJOSE-</t>
  </si>
  <si>
    <t>FUNDACIÓN POLITÉCNICO MINUTO DE DIOS - TEC MD</t>
  </si>
  <si>
    <t>FUNDACION INTERAMERICANA TECNICA-FIT-</t>
  </si>
  <si>
    <t>FUNDACION DE EDUCACION SUPERIOR NUEVA AMERICA</t>
  </si>
  <si>
    <t>FUNDACION UNIVERSITARIA HORIZONTE</t>
  </si>
  <si>
    <t>FUNDACION UNIVERSITARIA SAN MATEO - SAN MATEO EDUCACION SUPERIOR</t>
  </si>
  <si>
    <t>POLITECNICO INTERNACIONAL INSTITUCION DE EDUCACION SUPERIOR</t>
  </si>
  <si>
    <t>CORPORACION POLITECNICO COLOMBO ANDINO</t>
  </si>
  <si>
    <t>CORPORACION CENTRO DE ESTUDIOS ARTISTICOS Y TECNICOS-CEART-</t>
  </si>
  <si>
    <t>CORPORACION REGIONAL DE EDUCACION SUPERIOR-CRES-DE CALI</t>
  </si>
  <si>
    <t>CORPORACION UNIVERSITARIA CENDA</t>
  </si>
  <si>
    <t>CORPORACION ESCUELA DE ARTES Y LETRAS</t>
  </si>
  <si>
    <t>CORPORACION INSTITUTO SUPERIOR DE EDUCACION SOCIAL-ISES-</t>
  </si>
  <si>
    <t>CORPORACION UNIVERSITARIA TALLER CINCO CENTRO DE DISEÑO</t>
  </si>
  <si>
    <t>ESCUELA MILITAR DE CADETES GENERAL JOSE MARIA CORDOVA</t>
  </si>
  <si>
    <t>ESCUELA DE INGENIEROS MILITARES</t>
  </si>
  <si>
    <t>INSTITUTO CARO Y CUERVO</t>
  </si>
  <si>
    <t>ESCUELA INTERNACIONAL DE ESTUDIOS SUPERIORES - INTER</t>
  </si>
  <si>
    <t>FUNDACION UNIVERSITARIA CAFAM -UNICAFAM</t>
  </si>
  <si>
    <t>FUNDACIÓN UNIVERSITARIA CERVANTES SAN AGUSTÍN - UNICERVANTES</t>
  </si>
  <si>
    <t>FUNDACION UNIVERSITARIA CIEO - UNICIEO</t>
  </si>
  <si>
    <t>INSTITUCION UNIVERSITARIA DE COLOMBIA - UNIVERSITARIA DE COLOMBIA</t>
  </si>
  <si>
    <t>CORPORACIÓN COLSUBSIDIO EDUCACIÓN TECNOLÓGICA - CET</t>
  </si>
  <si>
    <t>FUNDACION UNIVERSITARIA COLOMBO GERMANA</t>
  </si>
  <si>
    <t>FUNDACION UNIVERSITARIA LUIS G. PAEZ - UNIPAEZ</t>
  </si>
  <si>
    <t>CORPORACION UNIVERSITARIA DE ASTURIAS</t>
  </si>
  <si>
    <t>ESEIT - ESCUELA SUPERIOR DE EMPRESA, INGENIERÍA Y TECNOLOGÍA</t>
  </si>
  <si>
    <t>UNIVERSITARIA VIRTUAL INTERNACIONAL</t>
  </si>
  <si>
    <t>CORPORACION UNIVERSITARIA DE CATALUÑA</t>
  </si>
  <si>
    <t>FUNDACION UNIVERSITARIA INTERNACIONAL DE COLOMBIA - UNINCOL</t>
  </si>
  <si>
    <t>FUNDACION UNIVERSITARIA INTERNACIONAL DE LA RIOJA - UNIR</t>
  </si>
  <si>
    <t>FUNDACIÓN UNIVERSITARIA SALESIANA</t>
  </si>
  <si>
    <t>FUNDACIÓN UNIVERSITARIA SAN PABLO - UNISANPABLO</t>
  </si>
  <si>
    <t>CENTRO DE ESTUDIOS AERONÁUTICOS - CEA</t>
  </si>
  <si>
    <t>UNIVERSIDAD DE CARTAGENA</t>
  </si>
  <si>
    <t>UNIVERSIDAD TECNOLOGICA DE BOLIVAR</t>
  </si>
  <si>
    <t>INSTITUCION UNIVERSITARIA BELLAS ARTES Y CIENCIAS DE BOLIVAR</t>
  </si>
  <si>
    <t>CORPORACION UNIVERSITARIA DEL CARIBE - CECAR</t>
  </si>
  <si>
    <t>INSTITUCIÓN UNIVERSITARIA MAYOR DE CARTAGENA</t>
  </si>
  <si>
    <t>FUNDACION UNIVERSITARIA TECNOLOGICO COMFENALCO - CARTAGENA</t>
  </si>
  <si>
    <t>CORPORACION UNIVERSITARIA AUTONOMA DE NARIÑO -AUNAR-</t>
  </si>
  <si>
    <t>Nariño</t>
  </si>
  <si>
    <t>CORPORACION UNIVERSITARIA REGIONAL DEL CARIBE -IAFIC-</t>
  </si>
  <si>
    <t>ESCUELA NAVAL DE CADETES ALMIRANTE PADILLA</t>
  </si>
  <si>
    <t>FUNDACION UNIVERSITARIA COLOMBO INTERNACIONAL - UNICOLOMBO</t>
  </si>
  <si>
    <t>UNIVERSIDAD DEL MAGDALENA - UNIMAGDALENA</t>
  </si>
  <si>
    <t>Magdalena</t>
  </si>
  <si>
    <t>UNIVERSIDAD DE LA GUAJIRA</t>
  </si>
  <si>
    <t>La Guajira</t>
  </si>
  <si>
    <t>UNIVERSIDAD DE BOYACA UNIBOYACA</t>
  </si>
  <si>
    <t>FUNDACION UNIVERSITARIA DE SAN GIL - UNISANGIL -</t>
  </si>
  <si>
    <t>UNIVERSIDAD DE CALDAS</t>
  </si>
  <si>
    <t>UNIVERSIDAD DEL QUINDIO</t>
  </si>
  <si>
    <t>Quindío</t>
  </si>
  <si>
    <t>COLEGIO INTEGRADO NACIONAL ORIENTE DE CALDAS - IES CINOC</t>
  </si>
  <si>
    <t>UNIVERSIDAD DE LA AMAZONIA</t>
  </si>
  <si>
    <t>Caquetá</t>
  </si>
  <si>
    <t>UNIVERSIDAD DEL CAUCA</t>
  </si>
  <si>
    <t>FUNDACION UNIVERSITARIA DE POPAYAN</t>
  </si>
  <si>
    <t>CORPORACION UNIVERSITARIA AUTONOMA DEL CAUCA</t>
  </si>
  <si>
    <t>COLEGIO MAYOR DEL CAUCA</t>
  </si>
  <si>
    <t>CORPORACION UNIVERSITARIA COMFACAUCA - UNICOMFACAUCA</t>
  </si>
  <si>
    <t>ESCUELA NACIONAL DEL DEPORTE</t>
  </si>
  <si>
    <t>INSTITUCION UNIVERSITARIA ANTONIO JOSE CAMACHO</t>
  </si>
  <si>
    <t>UNIVERSIDAD POPULAR DEL CESAR</t>
  </si>
  <si>
    <t>Cesar</t>
  </si>
  <si>
    <t>UNIVERSIDAD MARIANA</t>
  </si>
  <si>
    <t>UNIVERSIDAD DE CORDOBA</t>
  </si>
  <si>
    <t>UNIVERSIDAD DE CUNDINAMARCA-UDEC</t>
  </si>
  <si>
    <t>INSTITUCIÓN UNIVERSITARIA COMANDO DE EDUCACIÓN Y DOCTRINA - CEDOC DEL EJÉRCITO NACIONAL</t>
  </si>
  <si>
    <t>INSTITUTO SUPERIOR DE CIENCIAS SOCIALES Y ECONOMICO FAMILIARES-ICSEF-</t>
  </si>
  <si>
    <t>ESCUELA DE SUBOFICIALES DE LA FUERZA AEREA COLOMBIANA ANDRES M. DIAZ</t>
  </si>
  <si>
    <t>ESCUELA  MILITAR DE SUBOFICIALES SARGENTO INOCENCIO CHINCA</t>
  </si>
  <si>
    <t>INSTITUTO TOLIMENSE DE FORMACION TECNICA PROFESIONAL</t>
  </si>
  <si>
    <t>UNIVERSIDAD TECNOLOGICA DEL CHOCO-DIEGO LUIS CORDOBA</t>
  </si>
  <si>
    <t>UNIVERSIDAD SURCOLOMBIANA</t>
  </si>
  <si>
    <t>Huila</t>
  </si>
  <si>
    <t>UNIVERSIDAD FRANCISCO DE PAULA SANTANDER</t>
  </si>
  <si>
    <t>CORPORACION UNIVERSITARIA DEL HUILA-CORHUILA-</t>
  </si>
  <si>
    <t>FUNDACION UNIVERSITARIA NAVARRA - UNINAVARRA</t>
  </si>
  <si>
    <t>FUNDACION ESCUELA TECNOLOGICA DE NEIVA - JESUS OVIEDO PEREZ -FET</t>
  </si>
  <si>
    <t>INSTITUTO NACIONAL DE FORMACION TECNICA PROFESIONAL DE SAN JUAN DEL CESAR</t>
  </si>
  <si>
    <t>CORPORACION INTERAMERICANA DE EDUCACION SUPERIOR-CORPOCIDES</t>
  </si>
  <si>
    <t>INSTITUTO NACIONAL DE FORMACION TECNICA PROFESIONAL - HUMBERTO VELASQUEZ GARCIA</t>
  </si>
  <si>
    <t>UNIVERSIDAD DE LOS LLANOS</t>
  </si>
  <si>
    <t>Meta</t>
  </si>
  <si>
    <t>CORPORACION UNIVERSITARIA DEL META - UNIMETA</t>
  </si>
  <si>
    <t>UNIVERSIDAD DE NARIÑO</t>
  </si>
  <si>
    <t>UNIVERSIDAD CESMAG - UNICESMAG</t>
  </si>
  <si>
    <t>FUNDACION UNIVERSITARIA CATOLICA DEL SUR - UNICATOLICA DEL SUR</t>
  </si>
  <si>
    <t>INSTITUTO SUPERIOR DE EDUCACION RURAL-ISER-</t>
  </si>
  <si>
    <t>FUNDACION DE ESTUDIOS SUPERIORES COMFANORTE -F.E.S.C.-</t>
  </si>
  <si>
    <t>CORPORACIÓN UNIVERSITARIA AUTÓNOMA DEL NORTE</t>
  </si>
  <si>
    <t>CORPORACION UNIVERSITARIA EMPRESARIAL ALEXANDER VON HUMBOLDT - CUE</t>
  </si>
  <si>
    <t>INSTITUCION UNIVERSITARIA EAM</t>
  </si>
  <si>
    <t>UNIVERSIDAD CATOLICA DE PEREIRA</t>
  </si>
  <si>
    <t>CORPORACION UNIVERSITARIA DE SANTA ROSA DE CABAL-UNISARC-</t>
  </si>
  <si>
    <t>INSTITUTO DE EDUCACION TECNICA PROFESIONAL DE ROLDANILLO</t>
  </si>
  <si>
    <t>CORPORACION INSTITUTO DE ADMINISTRACION Y FINANZAS - CIAF</t>
  </si>
  <si>
    <t>FUNDACION UNIVERSITARIA COMFAMILIAR RISARALDA</t>
  </si>
  <si>
    <t>UNIVERSIDAD DE INVESTIGACION Y DESARROLLO - UDI</t>
  </si>
  <si>
    <t>UNIDADES TECNOLOGICAS DE SANTANDER</t>
  </si>
  <si>
    <t>TECNOLOGICA FITEC</t>
  </si>
  <si>
    <t>CORPORACION ESCUELA TECNOLOGICA DEL ORIENTE</t>
  </si>
  <si>
    <t>FUNDACION UNIVERSITARIA COMFENALCO SANTANDER</t>
  </si>
  <si>
    <t>INSTITUTO UNIVERSITARIO DE LA PAZ</t>
  </si>
  <si>
    <t>UNIDAD TECNOLÓGICA DEL MAGDALENA MEDIO - UTEM -</t>
  </si>
  <si>
    <t>UNIVERSIDAD DE SUCRE</t>
  </si>
  <si>
    <t>ESCUELA DE FORMACION DE INFANTERIA DE MARINA</t>
  </si>
  <si>
    <t>CONSERVATORIO DEL TOLIMA</t>
  </si>
  <si>
    <t>FUNDACION DE ESTUDIOS SUPERIORES - MONSEÑOR ABRAHAM ESCUDERO MONTOYA  - FUNDES</t>
  </si>
  <si>
    <t>CORPORACION DE EDUCACION DEL NORTE DEL TOLIMA - COREDUCACION</t>
  </si>
  <si>
    <t>UNIVERSIDAD SANTIAGO DE CALI</t>
  </si>
  <si>
    <t>UNIVERSIDAD ICESI</t>
  </si>
  <si>
    <t>UNIVERSIDAD AUTONOMA DE OCCIDENTE</t>
  </si>
  <si>
    <t>INSTITUTO DEPARTAMENTAL DE BELLAS ARTES</t>
  </si>
  <si>
    <t>FUNDACION UNIVERSITARIA CATOLICA LUMEN GENTIUM - UNICATÓLICA - CALI</t>
  </si>
  <si>
    <t>FUNDACION UNIVERSITARIA SEMINARIO TEOLOGICO BAUTISTA INTERNACIONAL</t>
  </si>
  <si>
    <t>FUNDACION CENTRO COLOMBIANO DE ESTUDIOS PROFESIONALES, -F.C.E.C.E.P.</t>
  </si>
  <si>
    <t>FUNDACION TECNOLOGICA AUTONOMA DEL PACIFICO</t>
  </si>
  <si>
    <t>CORPORACION UNIVERSITARIA CENTRO SUPERIOR - UNICUCES</t>
  </si>
  <si>
    <t>CORPORACION ESCUELA SUPERIOR DE ADMINISTRACION Y ESTUDIOS TECNOLOGICOS- EAE</t>
  </si>
  <si>
    <t>INSTITUTO TECNICO NACIONAL DE COMERCIO SIMON RODRIGUEZ - INTENALCO</t>
  </si>
  <si>
    <t>FUNDACION ACADEMIA DE DIBUJO PROFESIONAL</t>
  </si>
  <si>
    <t>ESCUELA MILITAR DE AVIACION MARCO FIDEL SUAREZ</t>
  </si>
  <si>
    <t>UNIVERSIDAD DEL PACIFICO</t>
  </si>
  <si>
    <t>INSTITUTO TECNICO AGRICOLA ITA</t>
  </si>
  <si>
    <t>CORPORACION DE ESTUDIOS TECNOLOGICOS DEL NORTE DEL VALLE</t>
  </si>
  <si>
    <t>UNIDAD CENTRAL DEL VALLE DEL CAUCA</t>
  </si>
  <si>
    <t>Casanare</t>
  </si>
  <si>
    <t>INSTITUTO TECNOLOGICO DEL PUTUMAYO</t>
  </si>
  <si>
    <t>Putumayo</t>
  </si>
  <si>
    <t>Archipiélago de San Andrés, Providencia y Santa Catalina</t>
  </si>
  <si>
    <t>Amazonas</t>
  </si>
  <si>
    <t>ESTADÍSTICAS GENERALES DE EDUCACIÓN SUPERIOR - 2023</t>
  </si>
  <si>
    <t>Resumen de Estadísticas - 2023</t>
  </si>
  <si>
    <t>Tasa de cobertura bruta en educación superior</t>
  </si>
  <si>
    <t>Total Matrícula Grado 11 
2022</t>
  </si>
  <si>
    <t>Bachilleres que ingresaron a educación superior en 2023</t>
  </si>
  <si>
    <t>Tasa de Tránsito Inmediato 
2023</t>
  </si>
  <si>
    <t>Sin Información</t>
  </si>
  <si>
    <t>Matrícula por modalidad</t>
  </si>
  <si>
    <t>Modalidad</t>
  </si>
  <si>
    <t>No Binario</t>
  </si>
  <si>
    <t>Matrícula primer curso por nivel de formación</t>
  </si>
  <si>
    <t>Nota: Reporte de primer semestre</t>
  </si>
  <si>
    <t>Matrícula  2023</t>
  </si>
  <si>
    <t>Matrícula 2023</t>
  </si>
  <si>
    <t>Bogotá, D.C.</t>
  </si>
  <si>
    <t>Privado</t>
  </si>
  <si>
    <t>CORPORACION DE EDUCACIÓN SUPERIOR DEL LITORAL</t>
  </si>
  <si>
    <t>CORPORACION DE EDUCACION SUPERIOR SURAMERICA</t>
  </si>
  <si>
    <t>CORPORACIÓN UNIFICADA HISPANOAMERICANA DE EDUCACIÓN SUPERIOR</t>
  </si>
  <si>
    <t>CORPORACIÓN UNIVERSITARIA PARA EL DESARROLLO EMPRESARIAL Y SOCIAL - MISIÓN PAZ.</t>
  </si>
  <si>
    <t>UNIVERSIDAD INTERNACIONAL DEL TRÓPICO AMERICANO - UNITRÓPICO</t>
  </si>
  <si>
    <t>INSTITUTO NACIONAL DE FORMACION TECNICA PROFESIONAL DE SAN ANDRES Y PROVIDENCIA - INFOTEP</t>
  </si>
  <si>
    <t>VENECIA</t>
  </si>
  <si>
    <t>CUNDINAMARCA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</si>
</sst>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7"/>
      <color theme="0" tint="-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4373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hair">
        <color auto="1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/>
      <right/>
      <top style="hair">
        <color auto="1"/>
      </top>
      <bottom style="medium">
        <color theme="0" tint="-0.499984740745262"/>
      </bottom>
      <diagonal/>
    </border>
    <border>
      <left/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medium">
        <color theme="0" tint="-0.499984740745262"/>
      </bottom>
      <diagonal/>
    </border>
    <border>
      <left/>
      <right/>
      <top/>
      <bottom style="thin">
        <color theme="4" tint="0.39997558519241921"/>
      </bottom>
      <diagonal/>
    </border>
    <border>
      <left style="hair">
        <color auto="1"/>
      </left>
      <right/>
      <top style="medium">
        <color theme="0" tint="-0.499984740745262"/>
      </top>
      <bottom style="hair">
        <color auto="1"/>
      </bottom>
      <diagonal/>
    </border>
    <border>
      <left/>
      <right/>
      <top style="medium">
        <color theme="0" tint="-0.499984740745262"/>
      </top>
      <bottom style="hair">
        <color auto="1"/>
      </bottom>
      <diagonal/>
    </border>
    <border>
      <left/>
      <right style="hair">
        <color auto="1"/>
      </right>
      <top style="medium">
        <color theme="0" tint="-0.499984740745262"/>
      </top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0" fontId="19" fillId="0" borderId="90" xfId="0" applyFont="1" applyBorder="1" applyAlignment="1" applyProtection="1">
      <alignment horizontal="center" vertical="center"/>
      <protection hidden="1"/>
    </xf>
    <xf numFmtId="0" fontId="19" fillId="0" borderId="91" xfId="0" applyFont="1" applyBorder="1" applyAlignment="1" applyProtection="1">
      <alignment horizontal="center" vertical="center"/>
      <protection hidden="1"/>
    </xf>
    <xf numFmtId="3" fontId="19" fillId="0" borderId="95" xfId="1" applyNumberFormat="1" applyFont="1" applyFill="1" applyBorder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vertical="center"/>
      <protection hidden="1"/>
    </xf>
    <xf numFmtId="0" fontId="3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right" vertical="center"/>
      <protection hidden="1"/>
    </xf>
    <xf numFmtId="0" fontId="19" fillId="5" borderId="93" xfId="0" applyFont="1" applyFill="1" applyBorder="1" applyAlignment="1" applyProtection="1">
      <alignment vertical="center"/>
      <protection hidden="1"/>
    </xf>
    <xf numFmtId="0" fontId="19" fillId="5" borderId="94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0" borderId="102" xfId="0" applyBorder="1"/>
    <xf numFmtId="0" fontId="19" fillId="5" borderId="103" xfId="0" applyFont="1" applyFill="1" applyBorder="1" applyAlignment="1" applyProtection="1">
      <alignment horizontal="left" vertical="center"/>
      <protection hidden="1"/>
    </xf>
    <xf numFmtId="0" fontId="19" fillId="5" borderId="104" xfId="0" applyFont="1" applyFill="1" applyBorder="1" applyAlignment="1" applyProtection="1">
      <alignment vertical="center"/>
      <protection hidden="1"/>
    </xf>
    <xf numFmtId="0" fontId="19" fillId="5" borderId="105" xfId="0" applyFont="1" applyFill="1" applyBorder="1" applyAlignment="1" applyProtection="1">
      <alignment vertical="center"/>
      <protection hidden="1"/>
    </xf>
    <xf numFmtId="0" fontId="19" fillId="5" borderId="92" xfId="0" applyFont="1" applyFill="1" applyBorder="1" applyAlignment="1" applyProtection="1">
      <alignment horizontal="left" vertical="center"/>
      <protection hidden="1"/>
    </xf>
    <xf numFmtId="0" fontId="2" fillId="5" borderId="0" xfId="0" applyFont="1" applyFill="1" applyAlignment="1" applyProtection="1">
      <alignment vertical="center"/>
      <protection locked="0"/>
    </xf>
    <xf numFmtId="0" fontId="3" fillId="5" borderId="0" xfId="0" applyFont="1" applyFill="1" applyAlignment="1" applyProtection="1">
      <alignment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1" fillId="0" borderId="7" xfId="0" applyNumberFormat="1" applyFont="1" applyBorder="1" applyAlignment="1" applyProtection="1">
      <alignment horizontal="center" vertical="center"/>
      <protection locked="0"/>
    </xf>
    <xf numFmtId="3" fontId="11" fillId="0" borderId="10" xfId="0" applyNumberFormat="1" applyFont="1" applyBorder="1" applyAlignment="1" applyProtection="1">
      <alignment horizontal="center" vertical="center"/>
      <protection locked="0"/>
    </xf>
    <xf numFmtId="3" fontId="12" fillId="0" borderId="11" xfId="0" applyNumberFormat="1" applyFont="1" applyBorder="1" applyAlignment="1" applyProtection="1">
      <alignment horizontal="center" vertical="center"/>
      <protection locked="0"/>
    </xf>
    <xf numFmtId="3" fontId="11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15" xfId="0" applyNumberFormat="1" applyFont="1" applyFill="1" applyBorder="1" applyAlignment="1" applyProtection="1">
      <alignment horizontal="center" vertical="center"/>
      <protection locked="0"/>
    </xf>
    <xf numFmtId="3" fontId="11" fillId="3" borderId="16" xfId="0" applyNumberFormat="1" applyFont="1" applyFill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10" fontId="11" fillId="3" borderId="12" xfId="1" applyNumberFormat="1" applyFont="1" applyFill="1" applyBorder="1" applyAlignment="1" applyProtection="1">
      <alignment horizontal="center" vertical="center"/>
      <protection locked="0"/>
    </xf>
    <xf numFmtId="10" fontId="11" fillId="3" borderId="15" xfId="1" applyNumberFormat="1" applyFont="1" applyFill="1" applyBorder="1" applyAlignment="1" applyProtection="1">
      <alignment horizontal="center" vertical="center"/>
      <protection locked="0"/>
    </xf>
    <xf numFmtId="10" fontId="11" fillId="3" borderId="21" xfId="1" applyNumberFormat="1" applyFont="1" applyFill="1" applyBorder="1" applyAlignment="1" applyProtection="1">
      <alignment horizontal="center" vertical="center"/>
      <protection locked="0"/>
    </xf>
    <xf numFmtId="10" fontId="11" fillId="0" borderId="22" xfId="1" applyNumberFormat="1" applyFont="1" applyBorder="1" applyAlignment="1" applyProtection="1">
      <alignment horizontal="center" vertical="center"/>
      <protection locked="0"/>
    </xf>
    <xf numFmtId="10" fontId="11" fillId="0" borderId="25" xfId="1" applyNumberFormat="1" applyFont="1" applyBorder="1" applyAlignment="1" applyProtection="1">
      <alignment horizontal="center" vertical="center"/>
      <protection locked="0"/>
    </xf>
    <xf numFmtId="10" fontId="12" fillId="0" borderId="26" xfId="1" applyNumberFormat="1" applyFont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center"/>
      <protection locked="0"/>
    </xf>
    <xf numFmtId="3" fontId="2" fillId="5" borderId="0" xfId="1" applyNumberFormat="1" applyFont="1" applyFill="1" applyAlignment="1" applyProtection="1">
      <alignment vertical="center"/>
      <protection locked="0"/>
    </xf>
    <xf numFmtId="0" fontId="14" fillId="5" borderId="0" xfId="0" applyFont="1" applyFill="1" applyAlignment="1" applyProtection="1">
      <alignment vertical="center"/>
      <protection locked="0"/>
    </xf>
    <xf numFmtId="10" fontId="2" fillId="5" borderId="0" xfId="1" applyNumberFormat="1" applyFont="1" applyFill="1" applyAlignment="1" applyProtection="1">
      <alignment vertical="center"/>
      <protection locked="0"/>
    </xf>
    <xf numFmtId="0" fontId="9" fillId="2" borderId="29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 wrapText="1"/>
      <protection locked="0"/>
    </xf>
    <xf numFmtId="0" fontId="9" fillId="2" borderId="31" xfId="0" applyFont="1" applyFill="1" applyBorder="1" applyAlignment="1" applyProtection="1">
      <alignment horizontal="center" vertical="center" wrapText="1"/>
      <protection locked="0"/>
    </xf>
    <xf numFmtId="10" fontId="15" fillId="0" borderId="34" xfId="0" applyNumberFormat="1" applyFont="1" applyBorder="1" applyAlignment="1" applyProtection="1">
      <alignment horizontal="center" vertical="center"/>
      <protection locked="0"/>
    </xf>
    <xf numFmtId="10" fontId="15" fillId="0" borderId="35" xfId="0" applyNumberFormat="1" applyFont="1" applyBorder="1" applyAlignment="1" applyProtection="1">
      <alignment horizontal="center" vertical="center"/>
      <protection locked="0"/>
    </xf>
    <xf numFmtId="10" fontId="15" fillId="0" borderId="35" xfId="1" applyNumberFormat="1" applyFont="1" applyFill="1" applyBorder="1" applyAlignment="1" applyProtection="1">
      <alignment horizontal="center" vertical="center"/>
      <protection locked="0"/>
    </xf>
    <xf numFmtId="10" fontId="15" fillId="0" borderId="36" xfId="1" applyNumberFormat="1" applyFont="1" applyFill="1" applyBorder="1" applyAlignment="1" applyProtection="1">
      <alignment horizontal="center" vertical="center"/>
      <protection locked="0"/>
    </xf>
    <xf numFmtId="10" fontId="15" fillId="0" borderId="33" xfId="1" applyNumberFormat="1" applyFont="1" applyFill="1" applyBorder="1" applyAlignment="1" applyProtection="1">
      <alignment horizontal="center" vertical="center"/>
      <protection locked="0"/>
    </xf>
    <xf numFmtId="164" fontId="15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39" xfId="0" applyNumberFormat="1" applyFont="1" applyBorder="1" applyAlignment="1" applyProtection="1">
      <alignment horizontal="center" vertical="center"/>
      <protection locked="0"/>
    </xf>
    <xf numFmtId="10" fontId="11" fillId="0" borderId="40" xfId="0" applyNumberFormat="1" applyFont="1" applyBorder="1" applyAlignment="1" applyProtection="1">
      <alignment horizontal="center" vertical="center"/>
      <protection locked="0"/>
    </xf>
    <xf numFmtId="10" fontId="11" fillId="0" borderId="40" xfId="1" applyNumberFormat="1" applyFont="1" applyFill="1" applyBorder="1" applyAlignment="1" applyProtection="1">
      <alignment horizontal="center" vertical="center"/>
      <protection locked="0"/>
    </xf>
    <xf numFmtId="10" fontId="11" fillId="0" borderId="41" xfId="1" applyNumberFormat="1" applyFont="1" applyFill="1" applyBorder="1" applyAlignment="1" applyProtection="1">
      <alignment horizontal="center" vertical="center"/>
      <protection locked="0"/>
    </xf>
    <xf numFmtId="10" fontId="11" fillId="0" borderId="38" xfId="1" applyNumberFormat="1" applyFont="1" applyFill="1" applyBorder="1" applyAlignment="1" applyProtection="1">
      <alignment horizontal="center" vertical="center"/>
      <protection locked="0"/>
    </xf>
    <xf numFmtId="164" fontId="11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44" xfId="0" applyNumberFormat="1" applyFont="1" applyBorder="1" applyAlignment="1" applyProtection="1">
      <alignment horizontal="center" vertical="center"/>
      <protection locked="0"/>
    </xf>
    <xf numFmtId="10" fontId="11" fillId="0" borderId="45" xfId="0" applyNumberFormat="1" applyFont="1" applyBorder="1" applyAlignment="1" applyProtection="1">
      <alignment horizontal="center" vertical="center"/>
      <protection locked="0"/>
    </xf>
    <xf numFmtId="10" fontId="11" fillId="0" borderId="45" xfId="1" applyNumberFormat="1" applyFont="1" applyFill="1" applyBorder="1" applyAlignment="1" applyProtection="1">
      <alignment horizontal="center" vertical="center"/>
      <protection locked="0"/>
    </xf>
    <xf numFmtId="10" fontId="11" fillId="0" borderId="46" xfId="1" applyNumberFormat="1" applyFont="1" applyFill="1" applyBorder="1" applyAlignment="1" applyProtection="1">
      <alignment horizontal="center" vertical="center"/>
      <protection locked="0"/>
    </xf>
    <xf numFmtId="10" fontId="11" fillId="0" borderId="43" xfId="1" applyNumberFormat="1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 applyProtection="1">
      <alignment horizontal="left" vertical="center"/>
      <protection locked="0"/>
    </xf>
    <xf numFmtId="164" fontId="11" fillId="5" borderId="0" xfId="0" applyNumberFormat="1" applyFont="1" applyFill="1" applyAlignment="1" applyProtection="1">
      <alignment horizontal="center" vertical="center"/>
      <protection locked="0"/>
    </xf>
    <xf numFmtId="164" fontId="2" fillId="5" borderId="0" xfId="1" applyNumberFormat="1" applyFont="1" applyFill="1" applyAlignment="1" applyProtection="1">
      <alignment vertical="center"/>
      <protection locked="0"/>
    </xf>
    <xf numFmtId="0" fontId="9" fillId="2" borderId="32" xfId="0" applyFont="1" applyFill="1" applyBorder="1" applyAlignment="1" applyProtection="1">
      <alignment horizontal="center" vertical="center" wrapText="1"/>
      <protection locked="0"/>
    </xf>
    <xf numFmtId="0" fontId="9" fillId="2" borderId="35" xfId="0" applyFont="1" applyFill="1" applyBorder="1" applyAlignment="1" applyProtection="1">
      <alignment horizontal="center" vertical="center" wrapText="1"/>
      <protection locked="0"/>
    </xf>
    <xf numFmtId="0" fontId="9" fillId="2" borderId="33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3" fontId="15" fillId="0" borderId="37" xfId="0" applyNumberFormat="1" applyFont="1" applyBorder="1" applyAlignment="1" applyProtection="1">
      <alignment horizontal="center" vertical="center"/>
      <protection locked="0"/>
    </xf>
    <xf numFmtId="3" fontId="15" fillId="0" borderId="40" xfId="0" applyNumberFormat="1" applyFont="1" applyBorder="1" applyAlignment="1" applyProtection="1">
      <alignment horizontal="center" vertical="center"/>
      <protection locked="0"/>
    </xf>
    <xf numFmtId="164" fontId="15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0" borderId="34" xfId="0" applyNumberFormat="1" applyFont="1" applyBorder="1" applyAlignment="1" applyProtection="1">
      <alignment horizontal="center" vertical="center"/>
      <protection locked="0"/>
    </xf>
    <xf numFmtId="3" fontId="15" fillId="0" borderId="35" xfId="0" applyNumberFormat="1" applyFont="1" applyBorder="1" applyAlignment="1" applyProtection="1">
      <alignment horizontal="center" vertical="center"/>
      <protection locked="0"/>
    </xf>
    <xf numFmtId="164" fontId="15" fillId="0" borderId="33" xfId="1" applyNumberFormat="1" applyFont="1" applyFill="1" applyBorder="1" applyAlignment="1" applyProtection="1">
      <alignment horizontal="center" vertical="center"/>
      <protection locked="0"/>
    </xf>
    <xf numFmtId="3" fontId="11" fillId="0" borderId="37" xfId="0" applyNumberFormat="1" applyFont="1" applyBorder="1" applyAlignment="1" applyProtection="1">
      <alignment horizontal="center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164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164" fontId="11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2" xfId="0" applyNumberFormat="1" applyFont="1" applyBorder="1" applyAlignment="1" applyProtection="1">
      <alignment horizontal="center" vertical="center"/>
      <protection locked="0"/>
    </xf>
    <xf numFmtId="3" fontId="12" fillId="0" borderId="45" xfId="0" applyNumberFormat="1" applyFont="1" applyBorder="1" applyAlignment="1" applyProtection="1">
      <alignment horizontal="center" vertical="center"/>
      <protection locked="0"/>
    </xf>
    <xf numFmtId="164" fontId="12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0" fontId="9" fillId="2" borderId="50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 wrapText="1"/>
      <protection locked="0"/>
    </xf>
    <xf numFmtId="0" fontId="9" fillId="2" borderId="52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56" xfId="0" applyNumberFormat="1" applyFont="1" applyBorder="1" applyAlignment="1" applyProtection="1">
      <alignment horizontal="center" vertical="center"/>
      <protection locked="0"/>
    </xf>
    <xf numFmtId="3" fontId="11" fillId="0" borderId="56" xfId="1" applyNumberFormat="1" applyFont="1" applyFill="1" applyBorder="1" applyAlignment="1" applyProtection="1">
      <alignment horizontal="center" vertical="center"/>
      <protection locked="0"/>
    </xf>
    <xf numFmtId="3" fontId="11" fillId="0" borderId="57" xfId="1" applyNumberFormat="1" applyFont="1" applyFill="1" applyBorder="1" applyAlignment="1" applyProtection="1">
      <alignment horizontal="center" vertical="center"/>
      <protection locked="0"/>
    </xf>
    <xf numFmtId="3" fontId="11" fillId="0" borderId="58" xfId="1" applyNumberFormat="1" applyFont="1" applyFill="1" applyBorder="1" applyAlignment="1" applyProtection="1">
      <alignment horizontal="center" vertical="center"/>
      <protection locked="0"/>
    </xf>
    <xf numFmtId="3" fontId="11" fillId="0" borderId="40" xfId="1" applyNumberFormat="1" applyFont="1" applyFill="1" applyBorder="1" applyAlignment="1" applyProtection="1">
      <alignment horizontal="center" vertical="center"/>
      <protection locked="0"/>
    </xf>
    <xf numFmtId="3" fontId="11" fillId="0" borderId="41" xfId="1" applyNumberFormat="1" applyFont="1" applyFill="1" applyBorder="1" applyAlignment="1" applyProtection="1">
      <alignment horizontal="center" vertical="center"/>
      <protection locked="0"/>
    </xf>
    <xf numFmtId="3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4" borderId="42" xfId="0" applyNumberFormat="1" applyFont="1" applyFill="1" applyBorder="1" applyAlignment="1" applyProtection="1">
      <alignment horizontal="center" vertical="center"/>
      <protection locked="0"/>
    </xf>
    <xf numFmtId="3" fontId="15" fillId="4" borderId="45" xfId="0" applyNumberFormat="1" applyFont="1" applyFill="1" applyBorder="1" applyAlignment="1" applyProtection="1">
      <alignment horizontal="center" vertical="center"/>
      <protection locked="0"/>
    </xf>
    <xf numFmtId="3" fontId="15" fillId="4" borderId="45" xfId="1" applyNumberFormat="1" applyFont="1" applyFill="1" applyBorder="1" applyAlignment="1" applyProtection="1">
      <alignment horizontal="center" vertical="center"/>
      <protection locked="0"/>
    </xf>
    <xf numFmtId="3" fontId="15" fillId="4" borderId="46" xfId="1" applyNumberFormat="1" applyFont="1" applyFill="1" applyBorder="1" applyAlignment="1" applyProtection="1">
      <alignment horizontal="center" vertical="center"/>
      <protection locked="0"/>
    </xf>
    <xf numFmtId="3" fontId="15" fillId="4" borderId="43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Alignment="1" applyProtection="1">
      <alignment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locked="0"/>
    </xf>
    <xf numFmtId="3" fontId="11" fillId="0" borderId="62" xfId="1" applyNumberFormat="1" applyFont="1" applyFill="1" applyBorder="1" applyAlignment="1" applyProtection="1">
      <alignment horizontal="center" vertical="center"/>
      <protection locked="0"/>
    </xf>
    <xf numFmtId="3" fontId="11" fillId="0" borderId="63" xfId="1" applyNumberFormat="1" applyFont="1" applyFill="1" applyBorder="1" applyAlignment="1" applyProtection="1">
      <alignment horizontal="center" vertical="center"/>
      <protection locked="0"/>
    </xf>
    <xf numFmtId="0" fontId="17" fillId="5" borderId="0" xfId="0" applyFont="1" applyFill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3" fontId="11" fillId="0" borderId="15" xfId="1" applyNumberFormat="1" applyFont="1" applyFill="1" applyBorder="1" applyAlignment="1" applyProtection="1">
      <alignment horizontal="center" vertical="center"/>
      <protection locked="0"/>
    </xf>
    <xf numFmtId="3" fontId="11" fillId="0" borderId="18" xfId="1" applyNumberFormat="1" applyFont="1" applyFill="1" applyBorder="1" applyAlignment="1" applyProtection="1">
      <alignment horizontal="center" vertical="center"/>
      <protection locked="0"/>
    </xf>
    <xf numFmtId="3" fontId="15" fillId="4" borderId="65" xfId="0" applyNumberFormat="1" applyFont="1" applyFill="1" applyBorder="1" applyAlignment="1" applyProtection="1">
      <alignment horizontal="center" vertical="center"/>
      <protection locked="0"/>
    </xf>
    <xf numFmtId="3" fontId="15" fillId="4" borderId="23" xfId="0" applyNumberFormat="1" applyFont="1" applyFill="1" applyBorder="1" applyAlignment="1" applyProtection="1">
      <alignment horizontal="center" vertical="center"/>
      <protection locked="0"/>
    </xf>
    <xf numFmtId="3" fontId="15" fillId="4" borderId="23" xfId="1" applyNumberFormat="1" applyFont="1" applyFill="1" applyBorder="1" applyAlignment="1" applyProtection="1">
      <alignment horizontal="center" vertical="center"/>
      <protection locked="0"/>
    </xf>
    <xf numFmtId="3" fontId="15" fillId="4" borderId="24" xfId="1" applyNumberFormat="1" applyFont="1" applyFill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top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66" xfId="0" applyNumberFormat="1" applyFont="1" applyBorder="1" applyAlignment="1" applyProtection="1">
      <alignment horizontal="center" vertical="center"/>
      <protection locked="0"/>
    </xf>
    <xf numFmtId="3" fontId="11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67" xfId="1" applyNumberFormat="1" applyFont="1" applyFill="1" applyBorder="1" applyAlignment="1" applyProtection="1">
      <alignment horizontal="center" vertical="center"/>
      <protection locked="0"/>
    </xf>
    <xf numFmtId="3" fontId="11" fillId="0" borderId="68" xfId="1" applyNumberFormat="1" applyFont="1" applyFill="1" applyBorder="1" applyAlignment="1" applyProtection="1">
      <alignment horizontal="center" vertical="center"/>
      <protection locked="0"/>
    </xf>
    <xf numFmtId="3" fontId="11" fillId="0" borderId="69" xfId="1" applyNumberFormat="1" applyFont="1" applyFill="1" applyBorder="1" applyAlignment="1" applyProtection="1">
      <alignment horizontal="center" vertical="center"/>
      <protection locked="0"/>
    </xf>
    <xf numFmtId="3" fontId="11" fillId="0" borderId="70" xfId="1" applyNumberFormat="1" applyFont="1" applyFill="1" applyBorder="1" applyAlignment="1" applyProtection="1">
      <alignment horizontal="center" vertical="center"/>
      <protection locked="0"/>
    </xf>
    <xf numFmtId="3" fontId="15" fillId="4" borderId="22" xfId="0" applyNumberFormat="1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horizontal="center" vertical="center" wrapText="1"/>
      <protection locked="0"/>
    </xf>
    <xf numFmtId="0" fontId="0" fillId="5" borderId="72" xfId="0" applyFill="1" applyBorder="1" applyAlignment="1" applyProtection="1">
      <alignment vertical="center"/>
      <protection locked="0"/>
    </xf>
    <xf numFmtId="0" fontId="0" fillId="5" borderId="10" xfId="0" applyFill="1" applyBorder="1" applyAlignment="1" applyProtection="1">
      <alignment vertical="center"/>
      <protection locked="0"/>
    </xf>
    <xf numFmtId="3" fontId="11" fillId="0" borderId="9" xfId="1" applyNumberFormat="1" applyFont="1" applyFill="1" applyBorder="1" applyAlignment="1" applyProtection="1">
      <alignment horizontal="center" vertical="center"/>
      <protection locked="0"/>
    </xf>
    <xf numFmtId="3" fontId="11" fillId="0" borderId="36" xfId="1" applyNumberFormat="1" applyFont="1" applyFill="1" applyBorder="1" applyAlignment="1" applyProtection="1">
      <alignment horizontal="center" vertical="center"/>
      <protection locked="0"/>
    </xf>
    <xf numFmtId="3" fontId="11" fillId="0" borderId="33" xfId="1" applyNumberFormat="1" applyFont="1" applyFill="1" applyBorder="1" applyAlignment="1" applyProtection="1">
      <alignment horizontal="center" vertical="center"/>
      <protection locked="0"/>
    </xf>
    <xf numFmtId="0" fontId="0" fillId="5" borderId="73" xfId="0" applyFill="1" applyBorder="1" applyAlignment="1" applyProtection="1">
      <alignment vertical="center"/>
      <protection locked="0"/>
    </xf>
    <xf numFmtId="0" fontId="0" fillId="5" borderId="19" xfId="0" applyFill="1" applyBorder="1" applyAlignment="1" applyProtection="1">
      <alignment vertical="center"/>
      <protection locked="0"/>
    </xf>
    <xf numFmtId="0" fontId="0" fillId="5" borderId="73" xfId="0" applyFill="1" applyBorder="1" applyAlignment="1" applyProtection="1">
      <alignment horizontal="left" vertical="center"/>
      <protection locked="0"/>
    </xf>
    <xf numFmtId="0" fontId="0" fillId="5" borderId="19" xfId="0" applyFill="1" applyBorder="1" applyAlignment="1" applyProtection="1">
      <alignment horizontal="left" vertical="center"/>
      <protection locked="0"/>
    </xf>
    <xf numFmtId="0" fontId="15" fillId="4" borderId="74" xfId="0" applyFont="1" applyFill="1" applyBorder="1" applyAlignment="1" applyProtection="1">
      <alignment vertical="center"/>
      <protection locked="0"/>
    </xf>
    <xf numFmtId="0" fontId="15" fillId="4" borderId="25" xfId="0" applyFont="1" applyFill="1" applyBorder="1" applyAlignment="1" applyProtection="1">
      <alignment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 vertical="center"/>
      <protection locked="0"/>
    </xf>
    <xf numFmtId="3" fontId="11" fillId="0" borderId="8" xfId="0" applyNumberFormat="1" applyFont="1" applyBorder="1" applyAlignment="1" applyProtection="1">
      <alignment horizontal="center" vertical="center"/>
      <protection locked="0"/>
    </xf>
    <xf numFmtId="3" fontId="11" fillId="0" borderId="8" xfId="1" applyNumberFormat="1" applyFont="1" applyFill="1" applyBorder="1" applyAlignment="1" applyProtection="1">
      <alignment horizontal="center" vertical="center"/>
      <protection locked="0"/>
    </xf>
    <xf numFmtId="3" fontId="11" fillId="0" borderId="77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left" vertical="center"/>
      <protection locked="0"/>
    </xf>
    <xf numFmtId="0" fontId="11" fillId="0" borderId="78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5" fillId="5" borderId="0" xfId="0" applyFont="1" applyFill="1" applyAlignment="1" applyProtection="1">
      <alignment vertical="center"/>
      <protection locked="0"/>
    </xf>
    <xf numFmtId="10" fontId="3" fillId="5" borderId="0" xfId="0" applyNumberFormat="1" applyFont="1" applyFill="1" applyAlignment="1" applyProtection="1">
      <alignment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35" xfId="1" applyNumberFormat="1" applyFont="1" applyFill="1" applyBorder="1" applyAlignment="1" applyProtection="1">
      <alignment horizontal="center" vertical="center"/>
      <protection locked="0"/>
    </xf>
    <xf numFmtId="0" fontId="9" fillId="2" borderId="79" xfId="0" applyFont="1" applyFill="1" applyBorder="1" applyAlignment="1" applyProtection="1">
      <alignment horizontal="center" vertical="center"/>
      <protection locked="0"/>
    </xf>
    <xf numFmtId="0" fontId="9" fillId="2" borderId="80" xfId="0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10" fontId="11" fillId="0" borderId="83" xfId="1" applyNumberFormat="1" applyFont="1" applyBorder="1" applyAlignment="1" applyProtection="1">
      <alignment horizontal="center" vertical="center"/>
      <protection locked="0"/>
    </xf>
    <xf numFmtId="3" fontId="11" fillId="0" borderId="83" xfId="0" applyNumberFormat="1" applyFont="1" applyBorder="1" applyAlignment="1" applyProtection="1">
      <alignment horizontal="center" vertical="center"/>
      <protection locked="0"/>
    </xf>
    <xf numFmtId="3" fontId="11" fillId="5" borderId="0" xfId="0" applyNumberFormat="1" applyFont="1" applyFill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10" fontId="11" fillId="0" borderId="86" xfId="1" applyNumberFormat="1" applyFont="1" applyBorder="1" applyAlignment="1" applyProtection="1">
      <alignment horizontal="center" vertical="center"/>
      <protection locked="0"/>
    </xf>
    <xf numFmtId="3" fontId="11" fillId="0" borderId="86" xfId="0" applyNumberFormat="1" applyFont="1" applyBorder="1" applyAlignment="1" applyProtection="1">
      <alignment horizontal="center" vertical="center"/>
      <protection locked="0"/>
    </xf>
    <xf numFmtId="3" fontId="15" fillId="4" borderId="24" xfId="0" applyNumberFormat="1" applyFont="1" applyFill="1" applyBorder="1" applyAlignment="1" applyProtection="1">
      <alignment horizontal="center" vertical="center"/>
      <protection locked="0"/>
    </xf>
    <xf numFmtId="10" fontId="15" fillId="4" borderId="88" xfId="1" applyNumberFormat="1" applyFont="1" applyFill="1" applyBorder="1" applyAlignment="1" applyProtection="1">
      <alignment horizontal="center" vertical="center"/>
      <protection locked="0"/>
    </xf>
    <xf numFmtId="3" fontId="15" fillId="4" borderId="88" xfId="0" applyNumberFormat="1" applyFont="1" applyFill="1" applyBorder="1" applyAlignment="1" applyProtection="1">
      <alignment horizontal="center" vertical="center"/>
      <protection locked="0"/>
    </xf>
    <xf numFmtId="3" fontId="15" fillId="5" borderId="0" xfId="0" applyNumberFormat="1" applyFont="1" applyFill="1" applyAlignment="1" applyProtection="1">
      <alignment horizontal="center" vertical="center"/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9" fillId="2" borderId="28" xfId="0" applyFont="1" applyFill="1" applyBorder="1" applyAlignment="1" applyProtection="1">
      <alignment vertical="center"/>
      <protection locked="0"/>
    </xf>
    <xf numFmtId="3" fontId="11" fillId="0" borderId="76" xfId="1" applyNumberFormat="1" applyFont="1" applyFill="1" applyBorder="1" applyAlignment="1" applyProtection="1">
      <alignment horizontal="center" vertical="center"/>
      <protection locked="0"/>
    </xf>
    <xf numFmtId="3" fontId="11" fillId="0" borderId="11" xfId="1" applyNumberFormat="1" applyFont="1" applyFill="1" applyBorder="1" applyAlignment="1" applyProtection="1">
      <alignment horizontal="center" vertical="center"/>
      <protection locked="0"/>
    </xf>
    <xf numFmtId="3" fontId="11" fillId="0" borderId="64" xfId="1" applyNumberFormat="1" applyFont="1" applyFill="1" applyBorder="1" applyAlignment="1" applyProtection="1">
      <alignment horizontal="center" vertical="center"/>
      <protection locked="0"/>
    </xf>
    <xf numFmtId="3" fontId="11" fillId="0" borderId="20" xfId="1" applyNumberFormat="1" applyFont="1" applyFill="1" applyBorder="1" applyAlignment="1" applyProtection="1">
      <alignment horizontal="center" vertical="center"/>
      <protection locked="0"/>
    </xf>
    <xf numFmtId="0" fontId="15" fillId="4" borderId="87" xfId="0" applyFont="1" applyFill="1" applyBorder="1" applyAlignment="1" applyProtection="1">
      <alignment vertical="center"/>
      <protection locked="0"/>
    </xf>
    <xf numFmtId="3" fontId="15" fillId="4" borderId="65" xfId="1" applyNumberFormat="1" applyFont="1" applyFill="1" applyBorder="1" applyAlignment="1" applyProtection="1">
      <alignment horizontal="center" vertical="center"/>
      <protection locked="0"/>
    </xf>
    <xf numFmtId="3" fontId="15" fillId="4" borderId="26" xfId="1" applyNumberFormat="1" applyFont="1" applyFill="1" applyBorder="1" applyAlignment="1" applyProtection="1">
      <alignment horizontal="center" vertical="center"/>
      <protection locked="0"/>
    </xf>
    <xf numFmtId="3" fontId="3" fillId="5" borderId="0" xfId="0" applyNumberFormat="1" applyFont="1" applyFill="1" applyAlignment="1" applyProtection="1">
      <alignment vertical="center"/>
      <protection locked="0"/>
    </xf>
    <xf numFmtId="0" fontId="9" fillId="2" borderId="89" xfId="0" applyFont="1" applyFill="1" applyBorder="1" applyAlignment="1" applyProtection="1">
      <alignment horizontal="center" vertical="center" wrapText="1"/>
      <protection locked="0"/>
    </xf>
    <xf numFmtId="3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20" fillId="0" borderId="97" xfId="0" applyFont="1" applyBorder="1" applyAlignment="1" applyProtection="1">
      <alignment horizontal="center" vertical="center"/>
      <protection locked="0"/>
    </xf>
    <xf numFmtId="0" fontId="19" fillId="5" borderId="100" xfId="0" applyFont="1" applyFill="1" applyBorder="1" applyAlignment="1" applyProtection="1">
      <alignment horizontal="left" vertical="center"/>
      <protection locked="0"/>
    </xf>
    <xf numFmtId="0" fontId="19" fillId="5" borderId="98" xfId="0" applyFont="1" applyFill="1" applyBorder="1" applyAlignment="1" applyProtection="1">
      <alignment vertical="center"/>
      <protection locked="0"/>
    </xf>
    <xf numFmtId="0" fontId="19" fillId="5" borderId="99" xfId="0" applyFont="1" applyFill="1" applyBorder="1" applyAlignment="1" applyProtection="1">
      <alignment vertical="center"/>
      <protection locked="0"/>
    </xf>
    <xf numFmtId="0" fontId="20" fillId="0" borderId="100" xfId="0" applyFont="1" applyBorder="1" applyAlignment="1" applyProtection="1">
      <alignment horizontal="center" vertical="center"/>
      <protection locked="0"/>
    </xf>
    <xf numFmtId="0" fontId="20" fillId="0" borderId="99" xfId="0" applyFont="1" applyBorder="1" applyAlignment="1" applyProtection="1">
      <alignment horizontal="center" vertical="center"/>
      <protection locked="0"/>
    </xf>
    <xf numFmtId="3" fontId="20" fillId="0" borderId="101" xfId="0" applyNumberFormat="1" applyFont="1" applyBorder="1" applyAlignment="1" applyProtection="1">
      <alignment horizontal="center" vertical="center"/>
      <protection locked="0"/>
    </xf>
    <xf numFmtId="3" fontId="20" fillId="5" borderId="0" xfId="0" applyNumberFormat="1" applyFont="1" applyFill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13" xfId="0" applyFont="1" applyFill="1" applyBorder="1" applyAlignment="1" applyProtection="1">
      <alignment horizontal="left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left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9" fillId="2" borderId="28" xfId="0" applyFont="1" applyFill="1" applyBorder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33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38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0" fontId="11" fillId="0" borderId="43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5" fillId="4" borderId="42" xfId="0" applyFont="1" applyFill="1" applyBorder="1" applyAlignment="1" applyProtection="1">
      <alignment horizontal="left" vertical="center"/>
      <protection locked="0"/>
    </xf>
    <xf numFmtId="0" fontId="15" fillId="4" borderId="43" xfId="0" applyFont="1" applyFill="1" applyBorder="1" applyAlignment="1" applyProtection="1">
      <alignment horizontal="left" vertical="center"/>
      <protection locked="0"/>
    </xf>
    <xf numFmtId="0" fontId="11" fillId="0" borderId="55" xfId="0" applyFont="1" applyBorder="1" applyAlignment="1" applyProtection="1">
      <alignment horizontal="left" vertical="center"/>
      <protection locked="0"/>
    </xf>
    <xf numFmtId="0" fontId="11" fillId="0" borderId="58" xfId="0" applyFont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center" vertical="center"/>
      <protection locked="0"/>
    </xf>
    <xf numFmtId="0" fontId="9" fillId="2" borderId="48" xfId="0" applyFont="1" applyFill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 applyProtection="1">
      <alignment horizontal="left" vertical="center"/>
      <protection locked="0"/>
    </xf>
    <xf numFmtId="0" fontId="15" fillId="4" borderId="22" xfId="0" applyFont="1" applyFill="1" applyBorder="1" applyAlignment="1" applyProtection="1">
      <alignment horizontal="left" vertical="center"/>
      <protection locked="0"/>
    </xf>
    <xf numFmtId="0" fontId="15" fillId="4" borderId="26" xfId="0" applyFont="1" applyFill="1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0" fillId="0" borderId="60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9" fillId="2" borderId="71" xfId="0" applyFont="1" applyFill="1" applyBorder="1" applyAlignment="1" applyProtection="1">
      <alignment horizontal="center" vertical="center"/>
      <protection locked="0"/>
    </xf>
    <xf numFmtId="0" fontId="11" fillId="0" borderId="81" xfId="0" applyFont="1" applyBorder="1" applyAlignment="1" applyProtection="1">
      <alignment horizontal="left" vertical="center"/>
      <protection locked="0"/>
    </xf>
    <xf numFmtId="0" fontId="11" fillId="0" borderId="82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/>
      <protection locked="0"/>
    </xf>
    <xf numFmtId="0" fontId="11" fillId="0" borderId="73" xfId="0" applyFont="1" applyBorder="1" applyAlignment="1" applyProtection="1">
      <alignment horizontal="left" vertical="center"/>
      <protection locked="0"/>
    </xf>
    <xf numFmtId="0" fontId="11" fillId="0" borderId="85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/>
      <protection locked="0"/>
    </xf>
    <xf numFmtId="0" fontId="11" fillId="0" borderId="33" xfId="0" applyFont="1" applyBorder="1" applyAlignment="1" applyProtection="1">
      <alignment horizontal="left" vertical="center"/>
      <protection locked="0"/>
    </xf>
    <xf numFmtId="0" fontId="15" fillId="4" borderId="74" xfId="0" applyFont="1" applyFill="1" applyBorder="1" applyAlignment="1" applyProtection="1">
      <alignment horizontal="left" vertical="center"/>
      <protection locked="0"/>
    </xf>
    <xf numFmtId="0" fontId="15" fillId="4" borderId="87" xfId="0" applyFont="1" applyFill="1" applyBorder="1" applyAlignment="1" applyProtection="1">
      <alignment horizontal="left" vertical="center"/>
      <protection locked="0"/>
    </xf>
    <xf numFmtId="0" fontId="15" fillId="4" borderId="25" xfId="0" applyFont="1" applyFill="1" applyBorder="1" applyAlignment="1" applyProtection="1">
      <alignment horizontal="left" vertical="center"/>
      <protection locked="0"/>
    </xf>
    <xf numFmtId="0" fontId="19" fillId="0" borderId="92" xfId="1" applyNumberFormat="1" applyFont="1" applyFill="1" applyBorder="1" applyAlignment="1" applyProtection="1">
      <alignment horizontal="center" vertical="center"/>
      <protection hidden="1"/>
    </xf>
    <xf numFmtId="0" fontId="19" fillId="0" borderId="94" xfId="1" applyNumberFormat="1" applyFont="1" applyFill="1" applyBorder="1" applyAlignment="1" applyProtection="1">
      <alignment horizontal="center" vertical="center"/>
      <protection hidden="1"/>
    </xf>
    <xf numFmtId="0" fontId="9" fillId="2" borderId="52" xfId="0" applyFont="1" applyFill="1" applyBorder="1" applyAlignment="1" applyProtection="1">
      <alignment horizontal="center"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0" fontId="19" fillId="0" borderId="103" xfId="1" applyNumberFormat="1" applyFont="1" applyFill="1" applyBorder="1" applyAlignment="1" applyProtection="1">
      <alignment horizontal="center" vertical="center"/>
      <protection hidden="1"/>
    </xf>
    <xf numFmtId="0" fontId="19" fillId="0" borderId="105" xfId="1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214646</xdr:colOff>
      <xdr:row>1</xdr:row>
      <xdr:rowOff>53659</xdr:rowOff>
    </xdr:from>
    <xdr:to>
      <xdr:col>1</xdr:col>
      <xdr:colOff>996865</xdr:colOff>
      <xdr:row>6</xdr:row>
      <xdr:rowOff>237189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2E4487AA-5A6F-43A4-91CF-7297E80F1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4646" y="25489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5D62B-2866-4093-BA84-EE0CAEB74743}">
  <sheetPr codeName="Hoja1"/>
  <dimension ref="A1:XFD371"/>
  <sheetViews>
    <sheetView tabSelected="1" zoomScale="71" zoomScaleNormal="71" workbookViewId="0">
      <selection activeCell="C11" sqref="C11"/>
    </sheetView>
  </sheetViews>
  <sheetFormatPr baseColWidth="10" defaultColWidth="0" defaultRowHeight="15.75" zeroHeight="1" x14ac:dyDescent="0.25"/>
  <cols>
    <col min="1" max="1" width="16.28515625" style="22" customWidth="1"/>
    <col min="2" max="2" width="19.5703125" style="22" customWidth="1"/>
    <col min="3" max="4" width="21.140625" style="22" customWidth="1"/>
    <col min="5" max="5" width="21.85546875" style="22" customWidth="1"/>
    <col min="6" max="7" width="21.140625" style="22" customWidth="1"/>
    <col min="8" max="8" width="26.5703125" style="22" customWidth="1"/>
    <col min="9" max="9" width="21.140625" style="22" customWidth="1"/>
    <col min="10" max="10" width="22.7109375" style="22" customWidth="1"/>
    <col min="11" max="11" width="19.28515625" style="22" customWidth="1"/>
    <col min="12" max="12" width="17.5703125" style="21" customWidth="1"/>
    <col min="13" max="13" width="25.28515625" style="21" customWidth="1"/>
    <col min="14" max="14" width="17.5703125" style="21" customWidth="1"/>
    <col min="15" max="15" width="11.42578125" style="18" customWidth="1"/>
    <col min="16" max="38" width="0" style="21" hidden="1" customWidth="1"/>
    <col min="39" max="39" width="0" style="22" hidden="1" customWidth="1"/>
    <col min="40" max="16384" width="11.42578125" style="22" hidden="1"/>
  </cols>
  <sheetData>
    <row r="1" spans="1:39" s="4" customFormat="1" x14ac:dyDescent="0.25"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9" s="4" customFormat="1" x14ac:dyDescent="0.25"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9" s="4" customFormat="1" x14ac:dyDescent="0.25"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9" s="4" customFormat="1" x14ac:dyDescent="0.25"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9" s="4" customFormat="1" x14ac:dyDescent="0.25"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</row>
    <row r="6" spans="1:39" s="4" customFormat="1" ht="21" x14ac:dyDescent="0.25">
      <c r="A6" s="194" t="s">
        <v>412</v>
      </c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9" s="4" customFormat="1" ht="28.5" x14ac:dyDescent="0.25">
      <c r="A7" s="195" t="str">
        <f>+A9</f>
        <v>VENECIA</v>
      </c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</row>
    <row r="8" spans="1:39" s="4" customFormat="1" ht="18.75" x14ac:dyDescent="0.25">
      <c r="A8" s="196" t="s">
        <v>0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1:39" s="4" customFormat="1" x14ac:dyDescent="0.25">
      <c r="A9" s="5" t="s">
        <v>434</v>
      </c>
      <c r="B9" s="5">
        <v>25</v>
      </c>
      <c r="C9" s="5" t="s">
        <v>435</v>
      </c>
      <c r="D9" s="5">
        <v>25506</v>
      </c>
      <c r="E9" s="5"/>
      <c r="F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</row>
    <row r="10" spans="1:39" s="4" customFormat="1" ht="41.25" customHeight="1" x14ac:dyDescent="0.25">
      <c r="A10" s="197" t="s">
        <v>1</v>
      </c>
      <c r="B10" s="197"/>
      <c r="C10" s="197" t="s">
        <v>2</v>
      </c>
      <c r="D10" s="197"/>
      <c r="E10" s="197" t="s">
        <v>3</v>
      </c>
      <c r="F10" s="197"/>
      <c r="G10" s="197" t="s">
        <v>4</v>
      </c>
      <c r="H10" s="197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</row>
    <row r="11" spans="1:39" s="4" customFormat="1" ht="26.25" x14ac:dyDescent="0.25">
      <c r="A11" s="6">
        <f>+B9</f>
        <v>25</v>
      </c>
      <c r="B11" s="7"/>
      <c r="C11" s="6" t="str">
        <f>+C9</f>
        <v>CUNDINAMARCA</v>
      </c>
      <c r="D11" s="8"/>
      <c r="E11" s="6">
        <f>+D9</f>
        <v>25506</v>
      </c>
      <c r="F11" s="8"/>
      <c r="G11" s="6" t="str">
        <f>+A9</f>
        <v>VENECIA</v>
      </c>
      <c r="H11" s="7"/>
      <c r="I11" s="6"/>
      <c r="J11" s="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</row>
    <row r="12" spans="1:39" s="4" customFormat="1" ht="27" thickBot="1" x14ac:dyDescent="0.3">
      <c r="C12" s="7" t="str">
        <f>+IF(C9="I.U./E.T","ESCUELA TECNOLÓGICA","")</f>
        <v/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1:39" ht="19.5" customHeight="1" x14ac:dyDescent="0.25">
      <c r="A13" s="17"/>
      <c r="B13" s="17"/>
      <c r="C13" s="17"/>
      <c r="D13" s="17"/>
      <c r="E13" s="17"/>
      <c r="F13" s="17"/>
      <c r="G13" s="212" t="str">
        <f>G11</f>
        <v>VENECIA</v>
      </c>
      <c r="H13" s="214" t="str">
        <f>+C11</f>
        <v>CUNDINAMARCA</v>
      </c>
      <c r="I13" s="216" t="s">
        <v>5</v>
      </c>
      <c r="J13" s="20"/>
      <c r="K13" s="17"/>
      <c r="L13" s="17"/>
      <c r="M13" s="17"/>
      <c r="N13" s="17"/>
      <c r="AM13" s="21"/>
    </row>
    <row r="14" spans="1:39" ht="28.5" customHeight="1" x14ac:dyDescent="0.25">
      <c r="A14" s="17"/>
      <c r="B14" s="17"/>
      <c r="C14" s="23" t="s">
        <v>413</v>
      </c>
      <c r="D14" s="17"/>
      <c r="E14" s="17"/>
      <c r="F14" s="17"/>
      <c r="G14" s="213"/>
      <c r="H14" s="215"/>
      <c r="I14" s="217"/>
      <c r="J14" s="20"/>
      <c r="K14" s="17"/>
      <c r="L14" s="17"/>
      <c r="M14" s="17"/>
      <c r="N14" s="17"/>
      <c r="AM14" s="21"/>
    </row>
    <row r="15" spans="1:39" ht="20.25" customHeight="1" thickBot="1" x14ac:dyDescent="0.3">
      <c r="A15" s="17"/>
      <c r="B15" s="17"/>
      <c r="C15" s="17"/>
      <c r="D15" s="17"/>
      <c r="E15" s="17"/>
      <c r="F15" s="17"/>
      <c r="G15" s="213"/>
      <c r="H15" s="215"/>
      <c r="I15" s="217"/>
      <c r="J15" s="20"/>
      <c r="K15" s="17"/>
      <c r="L15" s="17"/>
      <c r="M15" s="17"/>
      <c r="N15" s="17"/>
      <c r="AM15" s="21"/>
    </row>
    <row r="16" spans="1:39" ht="18.75" x14ac:dyDescent="0.25">
      <c r="A16" s="218" t="s">
        <v>6</v>
      </c>
      <c r="B16" s="219"/>
      <c r="C16" s="219"/>
      <c r="D16" s="219"/>
      <c r="E16" s="219"/>
      <c r="F16" s="220"/>
      <c r="G16" s="24">
        <f>+SUM(G17:G18)</f>
        <v>0</v>
      </c>
      <c r="H16" s="25">
        <f>+SUM(H17:H18)</f>
        <v>82030</v>
      </c>
      <c r="I16" s="26">
        <v>2475833</v>
      </c>
      <c r="J16" s="20"/>
      <c r="K16" s="17"/>
      <c r="L16" s="17"/>
      <c r="M16" s="17"/>
      <c r="N16" s="17"/>
      <c r="AM16" s="21"/>
    </row>
    <row r="17" spans="1:39" ht="18.75" x14ac:dyDescent="0.25">
      <c r="A17" s="198" t="s">
        <v>7</v>
      </c>
      <c r="B17" s="199"/>
      <c r="C17" s="199"/>
      <c r="D17" s="199"/>
      <c r="E17" s="199"/>
      <c r="F17" s="200"/>
      <c r="G17" s="27">
        <f>+M49</f>
        <v>0</v>
      </c>
      <c r="H17" s="28">
        <v>77868</v>
      </c>
      <c r="I17" s="29">
        <v>2280847</v>
      </c>
      <c r="J17" s="20"/>
      <c r="K17" s="17"/>
      <c r="L17" s="17"/>
      <c r="M17" s="17"/>
      <c r="N17" s="17"/>
      <c r="AM17" s="21"/>
    </row>
    <row r="18" spans="1:39" ht="18.75" x14ac:dyDescent="0.25">
      <c r="A18" s="221" t="s">
        <v>8</v>
      </c>
      <c r="B18" s="222"/>
      <c r="C18" s="222"/>
      <c r="D18" s="222"/>
      <c r="E18" s="222"/>
      <c r="F18" s="223"/>
      <c r="G18" s="30">
        <f>+M50</f>
        <v>0</v>
      </c>
      <c r="H18" s="31">
        <v>4162</v>
      </c>
      <c r="I18" s="32">
        <v>194986</v>
      </c>
      <c r="J18" s="20"/>
      <c r="K18" s="17"/>
      <c r="L18" s="17"/>
      <c r="M18" s="17"/>
      <c r="N18" s="17"/>
      <c r="AM18" s="21"/>
    </row>
    <row r="19" spans="1:39" ht="18.75" x14ac:dyDescent="0.25">
      <c r="A19" s="198" t="s">
        <v>414</v>
      </c>
      <c r="B19" s="199"/>
      <c r="C19" s="199"/>
      <c r="D19" s="199"/>
      <c r="E19" s="199"/>
      <c r="F19" s="200"/>
      <c r="G19" s="33">
        <f>+M26</f>
        <v>0</v>
      </c>
      <c r="H19" s="34">
        <f>+M27</f>
        <v>0.29543574761922831</v>
      </c>
      <c r="I19" s="35">
        <v>0.55375256258236438</v>
      </c>
      <c r="J19" s="20"/>
      <c r="K19" s="17"/>
      <c r="L19" s="17"/>
      <c r="M19" s="17"/>
      <c r="N19" s="17"/>
      <c r="AM19" s="21"/>
    </row>
    <row r="20" spans="1:39" ht="19.5" thickBot="1" x14ac:dyDescent="0.3">
      <c r="A20" s="201" t="s">
        <v>9</v>
      </c>
      <c r="B20" s="202"/>
      <c r="C20" s="202"/>
      <c r="D20" s="202"/>
      <c r="E20" s="202"/>
      <c r="F20" s="203"/>
      <c r="G20" s="36">
        <f>+N35</f>
        <v>0.55000000000000004</v>
      </c>
      <c r="H20" s="37">
        <f>+N36</f>
        <v>0.46769059612472574</v>
      </c>
      <c r="I20" s="38">
        <v>0.43057290197816367</v>
      </c>
      <c r="J20" s="20"/>
      <c r="K20" s="17"/>
      <c r="L20" s="17"/>
      <c r="M20" s="17"/>
      <c r="N20" s="17"/>
      <c r="AM20" s="21"/>
    </row>
    <row r="21" spans="1:39" s="17" customFormat="1" x14ac:dyDescent="0.25">
      <c r="A21" s="39" t="s">
        <v>10</v>
      </c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</row>
    <row r="22" spans="1:39" s="17" customFormat="1" x14ac:dyDescent="0.25">
      <c r="A22" s="39" t="s">
        <v>11</v>
      </c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</row>
    <row r="23" spans="1:39" s="17" customFormat="1" x14ac:dyDescent="0.25">
      <c r="H23" s="40"/>
      <c r="I23" s="40"/>
      <c r="J23" s="40"/>
      <c r="K23" s="40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</row>
    <row r="24" spans="1:39" s="17" customFormat="1" ht="21.75" thickBot="1" x14ac:dyDescent="0.3">
      <c r="A24" s="41" t="s">
        <v>12</v>
      </c>
      <c r="K24" s="42"/>
      <c r="L24" s="18"/>
      <c r="M24" s="18">
        <v>1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</row>
    <row r="25" spans="1:39" ht="19.5" thickBot="1" x14ac:dyDescent="0.3">
      <c r="A25" s="204" t="s">
        <v>13</v>
      </c>
      <c r="B25" s="205"/>
      <c r="C25" s="43">
        <v>2013</v>
      </c>
      <c r="D25" s="44">
        <v>2014</v>
      </c>
      <c r="E25" s="44">
        <v>2015</v>
      </c>
      <c r="F25" s="44">
        <v>2016</v>
      </c>
      <c r="G25" s="45">
        <v>2017</v>
      </c>
      <c r="H25" s="45">
        <v>2018</v>
      </c>
      <c r="I25" s="45">
        <v>2019</v>
      </c>
      <c r="J25" s="45">
        <v>2020</v>
      </c>
      <c r="K25" s="45">
        <v>2021</v>
      </c>
      <c r="L25" s="45">
        <v>2022</v>
      </c>
      <c r="M25" s="46">
        <v>2023</v>
      </c>
      <c r="N25" s="20"/>
    </row>
    <row r="26" spans="1:39" ht="18.75" x14ac:dyDescent="0.25">
      <c r="A26" s="206" t="s">
        <v>14</v>
      </c>
      <c r="B26" s="207"/>
      <c r="C26" s="47">
        <v>0</v>
      </c>
      <c r="D26" s="48">
        <v>0</v>
      </c>
      <c r="E26" s="48">
        <v>0</v>
      </c>
      <c r="F26" s="48">
        <v>0</v>
      </c>
      <c r="G26" s="48">
        <v>0</v>
      </c>
      <c r="H26" s="49">
        <v>0</v>
      </c>
      <c r="I26" s="49">
        <v>0</v>
      </c>
      <c r="J26" s="50">
        <v>0</v>
      </c>
      <c r="K26" s="50">
        <v>0</v>
      </c>
      <c r="L26" s="50">
        <v>0</v>
      </c>
      <c r="M26" s="51">
        <v>0</v>
      </c>
      <c r="N26" s="52"/>
    </row>
    <row r="27" spans="1:39" ht="18.75" x14ac:dyDescent="0.25">
      <c r="A27" s="208" t="s">
        <v>15</v>
      </c>
      <c r="B27" s="209"/>
      <c r="C27" s="53">
        <v>0.295382128624114</v>
      </c>
      <c r="D27" s="54">
        <v>0.31474756520765701</v>
      </c>
      <c r="E27" s="54">
        <v>0.31683194052740338</v>
      </c>
      <c r="F27" s="54">
        <v>0.31015811405719662</v>
      </c>
      <c r="G27" s="54">
        <v>0.32325950205675752</v>
      </c>
      <c r="H27" s="55">
        <v>0.30485057816488964</v>
      </c>
      <c r="I27" s="55">
        <v>0.29429714647533822</v>
      </c>
      <c r="J27" s="56">
        <v>0.32813062424850464</v>
      </c>
      <c r="K27" s="56">
        <v>0.29988682938765521</v>
      </c>
      <c r="L27" s="56">
        <v>0.30561896233065944</v>
      </c>
      <c r="M27" s="57">
        <v>0.29543574761922831</v>
      </c>
      <c r="N27" s="58"/>
    </row>
    <row r="28" spans="1:39" ht="19.5" thickBot="1" x14ac:dyDescent="0.3">
      <c r="A28" s="210" t="s">
        <v>16</v>
      </c>
      <c r="B28" s="211"/>
      <c r="C28" s="59">
        <v>0.4732688498842243</v>
      </c>
      <c r="D28" s="60">
        <v>0.49821685666746174</v>
      </c>
      <c r="E28" s="60">
        <v>0.51354666444954444</v>
      </c>
      <c r="F28" s="60">
        <v>0.53321755508217517</v>
      </c>
      <c r="G28" s="60">
        <v>0.54433757648875269</v>
      </c>
      <c r="H28" s="61">
        <v>0.53966558986186419</v>
      </c>
      <c r="I28" s="61">
        <v>0.52229075385744661</v>
      </c>
      <c r="J28" s="62">
        <v>0.51582403443732361</v>
      </c>
      <c r="K28" s="62">
        <v>0.53830739141588391</v>
      </c>
      <c r="L28" s="62">
        <v>0.5492454548426865</v>
      </c>
      <c r="M28" s="63">
        <v>0.55375256258236438</v>
      </c>
      <c r="N28" s="58"/>
    </row>
    <row r="29" spans="1:39" s="17" customFormat="1" ht="18.75" x14ac:dyDescent="0.25">
      <c r="A29" s="39" t="s">
        <v>17</v>
      </c>
      <c r="B29" s="64"/>
      <c r="C29" s="65"/>
      <c r="D29" s="65"/>
      <c r="E29" s="65"/>
      <c r="F29" s="65"/>
      <c r="G29" s="65"/>
      <c r="H29" s="58"/>
      <c r="I29" s="58"/>
      <c r="J29" s="58"/>
      <c r="K29" s="58"/>
      <c r="L29" s="58"/>
      <c r="M29" s="58"/>
      <c r="N29" s="5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</row>
    <row r="30" spans="1:39" s="17" customFormat="1" x14ac:dyDescent="0.25">
      <c r="A30" s="39" t="s">
        <v>18</v>
      </c>
      <c r="H30" s="66"/>
      <c r="I30" s="66"/>
      <c r="J30" s="66"/>
      <c r="K30" s="66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</row>
    <row r="31" spans="1:39" s="17" customFormat="1" x14ac:dyDescent="0.25">
      <c r="A31" s="39" t="s">
        <v>19</v>
      </c>
      <c r="H31" s="66"/>
      <c r="I31" s="66"/>
      <c r="J31" s="66"/>
      <c r="K31" s="66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</row>
    <row r="32" spans="1:39" s="17" customFormat="1" x14ac:dyDescent="0.25">
      <c r="H32" s="40"/>
      <c r="I32" s="40"/>
      <c r="J32" s="40"/>
      <c r="K32" s="40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</row>
    <row r="33" spans="1:38" s="17" customFormat="1" ht="21.75" thickBot="1" x14ac:dyDescent="0.3">
      <c r="A33" s="41" t="s">
        <v>9</v>
      </c>
      <c r="K33" s="42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</row>
    <row r="34" spans="1:38" ht="80.25" customHeight="1" thickBot="1" x14ac:dyDescent="0.3">
      <c r="A34" s="228" t="s">
        <v>20</v>
      </c>
      <c r="B34" s="229"/>
      <c r="C34" s="67" t="s">
        <v>21</v>
      </c>
      <c r="D34" s="68" t="s">
        <v>22</v>
      </c>
      <c r="E34" s="69" t="s">
        <v>23</v>
      </c>
      <c r="F34" s="67" t="s">
        <v>24</v>
      </c>
      <c r="G34" s="68" t="s">
        <v>25</v>
      </c>
      <c r="H34" s="69" t="s">
        <v>26</v>
      </c>
      <c r="I34" s="67" t="s">
        <v>27</v>
      </c>
      <c r="J34" s="68" t="s">
        <v>28</v>
      </c>
      <c r="K34" s="69" t="s">
        <v>29</v>
      </c>
      <c r="L34" s="70" t="s">
        <v>415</v>
      </c>
      <c r="M34" s="71" t="s">
        <v>416</v>
      </c>
      <c r="N34" s="19" t="s">
        <v>417</v>
      </c>
      <c r="AI34" s="22"/>
      <c r="AJ34" s="22"/>
      <c r="AK34" s="22"/>
      <c r="AL34" s="22"/>
    </row>
    <row r="35" spans="1:38" ht="18.75" x14ac:dyDescent="0.25">
      <c r="A35" s="206" t="s">
        <v>14</v>
      </c>
      <c r="B35" s="207"/>
      <c r="C35" s="72">
        <v>49</v>
      </c>
      <c r="D35" s="73">
        <v>14</v>
      </c>
      <c r="E35" s="74">
        <v>0.2857142857142857</v>
      </c>
      <c r="F35" s="72">
        <v>40</v>
      </c>
      <c r="G35" s="73">
        <v>14</v>
      </c>
      <c r="H35" s="74">
        <v>0.35</v>
      </c>
      <c r="I35" s="72">
        <v>30</v>
      </c>
      <c r="J35" s="73">
        <v>9</v>
      </c>
      <c r="K35" s="74">
        <v>0.3</v>
      </c>
      <c r="L35" s="75">
        <v>40</v>
      </c>
      <c r="M35" s="76">
        <v>22</v>
      </c>
      <c r="N35" s="77">
        <v>0.55000000000000004</v>
      </c>
      <c r="AI35" s="22"/>
      <c r="AJ35" s="22"/>
      <c r="AK35" s="22"/>
      <c r="AL35" s="22"/>
    </row>
    <row r="36" spans="1:38" ht="18.75" x14ac:dyDescent="0.25">
      <c r="A36" s="208" t="s">
        <v>15</v>
      </c>
      <c r="B36" s="209"/>
      <c r="C36" s="78">
        <v>31313</v>
      </c>
      <c r="D36" s="79">
        <v>13309</v>
      </c>
      <c r="E36" s="80">
        <v>0.42503113722734964</v>
      </c>
      <c r="F36" s="78">
        <v>30601</v>
      </c>
      <c r="G36" s="79">
        <v>13161</v>
      </c>
      <c r="H36" s="80">
        <v>0.43008398418352339</v>
      </c>
      <c r="I36" s="78">
        <v>31963</v>
      </c>
      <c r="J36" s="79">
        <v>14951</v>
      </c>
      <c r="K36" s="80">
        <v>0.46775959703407066</v>
      </c>
      <c r="L36" s="81">
        <v>32359</v>
      </c>
      <c r="M36" s="79">
        <v>15134</v>
      </c>
      <c r="N36" s="80">
        <v>0.46769059612472574</v>
      </c>
      <c r="AI36" s="22"/>
      <c r="AJ36" s="22"/>
      <c r="AK36" s="22"/>
      <c r="AL36" s="22"/>
    </row>
    <row r="37" spans="1:38" ht="19.5" thickBot="1" x14ac:dyDescent="0.3">
      <c r="A37" s="210" t="s">
        <v>16</v>
      </c>
      <c r="B37" s="211"/>
      <c r="C37" s="82">
        <v>476045</v>
      </c>
      <c r="D37" s="83">
        <v>190621</v>
      </c>
      <c r="E37" s="84">
        <v>0.40042643027444885</v>
      </c>
      <c r="F37" s="82">
        <v>476740</v>
      </c>
      <c r="G37" s="83">
        <v>189316</v>
      </c>
      <c r="H37" s="84">
        <v>0.39710534043713552</v>
      </c>
      <c r="I37" s="85">
        <v>503470</v>
      </c>
      <c r="J37" s="86">
        <v>206828</v>
      </c>
      <c r="K37" s="87">
        <v>0.41080501320833418</v>
      </c>
      <c r="L37" s="88">
        <v>496420</v>
      </c>
      <c r="M37" s="86">
        <v>213745</v>
      </c>
      <c r="N37" s="87">
        <v>0.43057290197816367</v>
      </c>
      <c r="AI37" s="22"/>
      <c r="AJ37" s="22"/>
      <c r="AK37" s="22"/>
      <c r="AL37" s="22"/>
    </row>
    <row r="38" spans="1:38" s="17" customFormat="1" x14ac:dyDescent="0.25">
      <c r="A38" s="39" t="s">
        <v>10</v>
      </c>
      <c r="C38" s="20"/>
      <c r="D38" s="20"/>
      <c r="E38" s="20"/>
      <c r="F38" s="20"/>
      <c r="G38" s="20"/>
      <c r="H38" s="20"/>
      <c r="I38" s="20"/>
      <c r="J38" s="20"/>
      <c r="K38" s="20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</row>
    <row r="39" spans="1:38" s="17" customFormat="1" x14ac:dyDescent="0.25">
      <c r="H39" s="40"/>
      <c r="I39" s="40"/>
      <c r="J39" s="40"/>
      <c r="K39" s="40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</row>
    <row r="40" spans="1:38" s="17" customFormat="1" ht="21.75" thickBot="1" x14ac:dyDescent="0.3">
      <c r="A40" s="41" t="s">
        <v>30</v>
      </c>
      <c r="K40" s="42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</row>
    <row r="41" spans="1:38" ht="19.5" thickBot="1" x14ac:dyDescent="0.3">
      <c r="A41" s="204" t="s">
        <v>31</v>
      </c>
      <c r="B41" s="205"/>
      <c r="C41" s="89">
        <v>2013</v>
      </c>
      <c r="D41" s="90">
        <v>2014</v>
      </c>
      <c r="E41" s="90">
        <v>2015</v>
      </c>
      <c r="F41" s="90">
        <v>2016</v>
      </c>
      <c r="G41" s="91">
        <v>2017</v>
      </c>
      <c r="H41" s="91">
        <v>2018</v>
      </c>
      <c r="I41" s="92">
        <v>2019</v>
      </c>
      <c r="J41" s="91">
        <v>2020</v>
      </c>
      <c r="K41" s="91">
        <v>2021</v>
      </c>
      <c r="L41" s="91">
        <v>2022</v>
      </c>
      <c r="M41" s="93">
        <v>2023</v>
      </c>
      <c r="N41" s="20"/>
    </row>
    <row r="42" spans="1:38" ht="18.75" x14ac:dyDescent="0.25">
      <c r="A42" s="230" t="s">
        <v>32</v>
      </c>
      <c r="B42" s="231"/>
      <c r="C42" s="94">
        <v>0</v>
      </c>
      <c r="D42" s="95">
        <v>0</v>
      </c>
      <c r="E42" s="95">
        <v>0</v>
      </c>
      <c r="F42" s="95">
        <v>0</v>
      </c>
      <c r="G42" s="95">
        <v>0</v>
      </c>
      <c r="H42" s="96">
        <v>0</v>
      </c>
      <c r="I42" s="96">
        <v>0</v>
      </c>
      <c r="J42" s="97">
        <v>0</v>
      </c>
      <c r="K42" s="97">
        <v>0</v>
      </c>
      <c r="L42" s="97">
        <v>0</v>
      </c>
      <c r="M42" s="98">
        <v>0</v>
      </c>
      <c r="N42" s="20"/>
    </row>
    <row r="43" spans="1:38" ht="18.75" x14ac:dyDescent="0.25">
      <c r="A43" s="208" t="s">
        <v>33</v>
      </c>
      <c r="B43" s="209"/>
      <c r="C43" s="78">
        <v>0</v>
      </c>
      <c r="D43" s="79">
        <v>0</v>
      </c>
      <c r="E43" s="79">
        <v>0</v>
      </c>
      <c r="F43" s="79">
        <v>0</v>
      </c>
      <c r="G43" s="79">
        <v>0</v>
      </c>
      <c r="H43" s="99">
        <v>0</v>
      </c>
      <c r="I43" s="99">
        <v>0</v>
      </c>
      <c r="J43" s="100">
        <v>0</v>
      </c>
      <c r="K43" s="100">
        <v>0</v>
      </c>
      <c r="L43" s="100">
        <v>0</v>
      </c>
      <c r="M43" s="101">
        <v>0</v>
      </c>
      <c r="N43" s="20"/>
    </row>
    <row r="44" spans="1:38" ht="19.5" thickBot="1" x14ac:dyDescent="0.3">
      <c r="A44" s="224" t="s">
        <v>34</v>
      </c>
      <c r="B44" s="225"/>
      <c r="C44" s="102">
        <f>+SUM(C42:C43)</f>
        <v>0</v>
      </c>
      <c r="D44" s="103">
        <f t="shared" ref="D44:L44" si="0">+SUM(D42:D43)</f>
        <v>0</v>
      </c>
      <c r="E44" s="103">
        <f t="shared" si="0"/>
        <v>0</v>
      </c>
      <c r="F44" s="103">
        <f t="shared" si="0"/>
        <v>0</v>
      </c>
      <c r="G44" s="103">
        <f t="shared" si="0"/>
        <v>0</v>
      </c>
      <c r="H44" s="104">
        <f t="shared" si="0"/>
        <v>0</v>
      </c>
      <c r="I44" s="104">
        <f t="shared" si="0"/>
        <v>0</v>
      </c>
      <c r="J44" s="105">
        <f t="shared" si="0"/>
        <v>0</v>
      </c>
      <c r="K44" s="105">
        <f t="shared" si="0"/>
        <v>0</v>
      </c>
      <c r="L44" s="105">
        <f t="shared" si="0"/>
        <v>0</v>
      </c>
      <c r="M44" s="106">
        <f>+SUM(M42:M43)</f>
        <v>0</v>
      </c>
      <c r="N44" s="20"/>
    </row>
    <row r="45" spans="1:38" s="17" customFormat="1" x14ac:dyDescent="0.25">
      <c r="A45" s="39" t="s">
        <v>35</v>
      </c>
      <c r="H45" s="66"/>
      <c r="I45" s="66"/>
      <c r="J45" s="66"/>
      <c r="K45" s="66"/>
      <c r="L45" s="18"/>
      <c r="M45" s="18"/>
      <c r="N45" s="20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</row>
    <row r="46" spans="1:38" s="17" customFormat="1" x14ac:dyDescent="0.25">
      <c r="H46" s="40"/>
      <c r="I46" s="40"/>
      <c r="J46" s="40"/>
      <c r="K46" s="40"/>
      <c r="L46" s="18"/>
      <c r="M46" s="18"/>
      <c r="N46" s="20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</row>
    <row r="47" spans="1:38" s="17" customFormat="1" ht="21.75" thickBot="1" x14ac:dyDescent="0.3">
      <c r="A47" s="41" t="s">
        <v>36</v>
      </c>
      <c r="L47" s="18"/>
      <c r="M47" s="18"/>
      <c r="N47" s="20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</row>
    <row r="48" spans="1:38" ht="19.5" thickBot="1" x14ac:dyDescent="0.3">
      <c r="A48" s="204" t="s">
        <v>37</v>
      </c>
      <c r="B48" s="205"/>
      <c r="C48" s="89">
        <v>2013</v>
      </c>
      <c r="D48" s="90">
        <v>2014</v>
      </c>
      <c r="E48" s="90">
        <v>2015</v>
      </c>
      <c r="F48" s="90">
        <v>2016</v>
      </c>
      <c r="G48" s="91">
        <v>2017</v>
      </c>
      <c r="H48" s="91">
        <v>2018</v>
      </c>
      <c r="I48" s="92">
        <v>2019</v>
      </c>
      <c r="J48" s="91">
        <v>2020</v>
      </c>
      <c r="K48" s="91">
        <v>2021</v>
      </c>
      <c r="L48" s="91">
        <v>2022</v>
      </c>
      <c r="M48" s="93">
        <v>2023</v>
      </c>
      <c r="N48" s="20"/>
    </row>
    <row r="49" spans="1:15" ht="18.75" x14ac:dyDescent="0.25">
      <c r="A49" s="226" t="s">
        <v>38</v>
      </c>
      <c r="B49" s="227"/>
      <c r="C49" s="94">
        <v>0</v>
      </c>
      <c r="D49" s="95">
        <v>0</v>
      </c>
      <c r="E49" s="95">
        <v>0</v>
      </c>
      <c r="F49" s="95">
        <v>0</v>
      </c>
      <c r="G49" s="95">
        <v>0</v>
      </c>
      <c r="H49" s="96">
        <v>0</v>
      </c>
      <c r="I49" s="96">
        <v>0</v>
      </c>
      <c r="J49" s="97">
        <v>0</v>
      </c>
      <c r="K49" s="97">
        <v>0</v>
      </c>
      <c r="L49" s="97">
        <v>0</v>
      </c>
      <c r="M49" s="98">
        <v>0</v>
      </c>
      <c r="N49" s="20"/>
    </row>
    <row r="50" spans="1:15" ht="18.75" x14ac:dyDescent="0.25">
      <c r="A50" s="208" t="s">
        <v>39</v>
      </c>
      <c r="B50" s="209"/>
      <c r="C50" s="78">
        <v>0</v>
      </c>
      <c r="D50" s="79">
        <v>0</v>
      </c>
      <c r="E50" s="79">
        <v>0</v>
      </c>
      <c r="F50" s="79">
        <v>0</v>
      </c>
      <c r="G50" s="79">
        <v>0</v>
      </c>
      <c r="H50" s="99">
        <v>0</v>
      </c>
      <c r="I50" s="99">
        <v>0</v>
      </c>
      <c r="J50" s="100">
        <v>0</v>
      </c>
      <c r="K50" s="100">
        <v>0</v>
      </c>
      <c r="L50" s="100">
        <v>0</v>
      </c>
      <c r="M50" s="101">
        <v>0</v>
      </c>
      <c r="N50" s="20"/>
    </row>
    <row r="51" spans="1:15" ht="19.5" thickBot="1" x14ac:dyDescent="0.3">
      <c r="A51" s="224" t="s">
        <v>34</v>
      </c>
      <c r="B51" s="225"/>
      <c r="C51" s="102">
        <f>+SUM(C49:C50)</f>
        <v>0</v>
      </c>
      <c r="D51" s="103">
        <f t="shared" ref="D51:M51" si="1">+SUM(D49:D50)</f>
        <v>0</v>
      </c>
      <c r="E51" s="103">
        <f t="shared" si="1"/>
        <v>0</v>
      </c>
      <c r="F51" s="103">
        <f t="shared" si="1"/>
        <v>0</v>
      </c>
      <c r="G51" s="103">
        <f t="shared" si="1"/>
        <v>0</v>
      </c>
      <c r="H51" s="104">
        <f t="shared" si="1"/>
        <v>0</v>
      </c>
      <c r="I51" s="104">
        <f t="shared" si="1"/>
        <v>0</v>
      </c>
      <c r="J51" s="105">
        <f t="shared" si="1"/>
        <v>0</v>
      </c>
      <c r="K51" s="105">
        <f t="shared" si="1"/>
        <v>0</v>
      </c>
      <c r="L51" s="105">
        <f t="shared" si="1"/>
        <v>0</v>
      </c>
      <c r="M51" s="106">
        <f t="shared" si="1"/>
        <v>0</v>
      </c>
      <c r="N51" s="20"/>
    </row>
    <row r="52" spans="1:15" x14ac:dyDescent="0.25">
      <c r="A52" s="39" t="s">
        <v>35</v>
      </c>
      <c r="B52" s="17"/>
      <c r="C52" s="17"/>
      <c r="D52" s="17"/>
      <c r="E52" s="17"/>
      <c r="F52" s="17"/>
      <c r="G52" s="17"/>
      <c r="H52" s="66"/>
      <c r="I52" s="66"/>
      <c r="J52" s="66"/>
      <c r="K52" s="66"/>
      <c r="L52" s="66"/>
      <c r="M52" s="66"/>
      <c r="N52" s="20"/>
    </row>
    <row r="53" spans="1:15" x14ac:dyDescent="0.25">
      <c r="A53" s="10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20"/>
    </row>
    <row r="54" spans="1:15" ht="21.75" thickBot="1" x14ac:dyDescent="0.3">
      <c r="A54" s="41" t="s">
        <v>40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20"/>
    </row>
    <row r="55" spans="1:15" ht="19.5" thickBot="1" x14ac:dyDescent="0.3">
      <c r="A55" s="204" t="s">
        <v>41</v>
      </c>
      <c r="B55" s="205"/>
      <c r="C55" s="89">
        <v>2013</v>
      </c>
      <c r="D55" s="90">
        <v>2014</v>
      </c>
      <c r="E55" s="90">
        <v>2015</v>
      </c>
      <c r="F55" s="90">
        <v>2016</v>
      </c>
      <c r="G55" s="91">
        <v>2017</v>
      </c>
      <c r="H55" s="91">
        <v>2018</v>
      </c>
      <c r="I55" s="92">
        <v>2019</v>
      </c>
      <c r="J55" s="91">
        <v>2020</v>
      </c>
      <c r="K55" s="91">
        <v>2021</v>
      </c>
      <c r="L55" s="91">
        <v>2022</v>
      </c>
      <c r="M55" s="93">
        <v>2023</v>
      </c>
      <c r="N55" s="20"/>
    </row>
    <row r="56" spans="1:15" ht="18.75" x14ac:dyDescent="0.25">
      <c r="A56" s="239" t="s">
        <v>42</v>
      </c>
      <c r="B56" s="240"/>
      <c r="C56" s="108">
        <v>0</v>
      </c>
      <c r="D56" s="109">
        <v>0</v>
      </c>
      <c r="E56" s="109">
        <v>0</v>
      </c>
      <c r="F56" s="109">
        <v>0</v>
      </c>
      <c r="G56" s="109">
        <v>0</v>
      </c>
      <c r="H56" s="110">
        <v>0</v>
      </c>
      <c r="I56" s="110">
        <v>0</v>
      </c>
      <c r="J56" s="111">
        <v>0</v>
      </c>
      <c r="K56" s="97">
        <v>0</v>
      </c>
      <c r="L56" s="97">
        <v>0</v>
      </c>
      <c r="M56" s="98">
        <v>0</v>
      </c>
      <c r="N56" s="20"/>
      <c r="O56" s="112"/>
    </row>
    <row r="57" spans="1:15" ht="18.75" x14ac:dyDescent="0.25">
      <c r="A57" s="221" t="s">
        <v>43</v>
      </c>
      <c r="B57" s="232"/>
      <c r="C57" s="113">
        <v>0</v>
      </c>
      <c r="D57" s="114">
        <v>0</v>
      </c>
      <c r="E57" s="114">
        <v>0</v>
      </c>
      <c r="F57" s="114">
        <v>0</v>
      </c>
      <c r="G57" s="114">
        <v>0</v>
      </c>
      <c r="H57" s="115">
        <v>0</v>
      </c>
      <c r="I57" s="115">
        <v>0</v>
      </c>
      <c r="J57" s="116">
        <v>0</v>
      </c>
      <c r="K57" s="100">
        <v>0</v>
      </c>
      <c r="L57" s="100">
        <v>0</v>
      </c>
      <c r="M57" s="101">
        <v>0</v>
      </c>
      <c r="N57" s="20"/>
      <c r="O57" s="112"/>
    </row>
    <row r="58" spans="1:15" ht="18.75" x14ac:dyDescent="0.25">
      <c r="A58" s="221" t="s">
        <v>44</v>
      </c>
      <c r="B58" s="232"/>
      <c r="C58" s="113">
        <v>0</v>
      </c>
      <c r="D58" s="114">
        <v>0</v>
      </c>
      <c r="E58" s="114">
        <v>0</v>
      </c>
      <c r="F58" s="114">
        <v>0</v>
      </c>
      <c r="G58" s="114">
        <v>0</v>
      </c>
      <c r="H58" s="115">
        <v>0</v>
      </c>
      <c r="I58" s="115">
        <v>0</v>
      </c>
      <c r="J58" s="116">
        <v>0</v>
      </c>
      <c r="K58" s="100">
        <v>0</v>
      </c>
      <c r="L58" s="100">
        <v>0</v>
      </c>
      <c r="M58" s="101">
        <v>0</v>
      </c>
      <c r="N58" s="20"/>
      <c r="O58" s="112"/>
    </row>
    <row r="59" spans="1:15" ht="18.75" x14ac:dyDescent="0.25">
      <c r="A59" s="221" t="s">
        <v>45</v>
      </c>
      <c r="B59" s="232"/>
      <c r="C59" s="113">
        <v>0</v>
      </c>
      <c r="D59" s="114">
        <v>0</v>
      </c>
      <c r="E59" s="114">
        <v>0</v>
      </c>
      <c r="F59" s="114">
        <v>0</v>
      </c>
      <c r="G59" s="114">
        <v>0</v>
      </c>
      <c r="H59" s="115">
        <v>0</v>
      </c>
      <c r="I59" s="115">
        <v>0</v>
      </c>
      <c r="J59" s="116">
        <v>0</v>
      </c>
      <c r="K59" s="100">
        <v>0</v>
      </c>
      <c r="L59" s="100">
        <v>0</v>
      </c>
      <c r="M59" s="101">
        <v>0</v>
      </c>
      <c r="N59" s="20"/>
      <c r="O59" s="112"/>
    </row>
    <row r="60" spans="1:15" ht="18.75" x14ac:dyDescent="0.25">
      <c r="A60" s="221" t="s">
        <v>46</v>
      </c>
      <c r="B60" s="232"/>
      <c r="C60" s="113">
        <v>0</v>
      </c>
      <c r="D60" s="114">
        <v>0</v>
      </c>
      <c r="E60" s="114">
        <v>0</v>
      </c>
      <c r="F60" s="114">
        <v>0</v>
      </c>
      <c r="G60" s="114">
        <v>0</v>
      </c>
      <c r="H60" s="115">
        <v>0</v>
      </c>
      <c r="I60" s="115">
        <v>0</v>
      </c>
      <c r="J60" s="116">
        <v>0</v>
      </c>
      <c r="K60" s="100">
        <v>0</v>
      </c>
      <c r="L60" s="100">
        <v>0</v>
      </c>
      <c r="M60" s="101">
        <v>0</v>
      </c>
      <c r="N60" s="20"/>
      <c r="O60" s="112"/>
    </row>
    <row r="61" spans="1:15" ht="18.75" x14ac:dyDescent="0.25">
      <c r="A61" s="221" t="s">
        <v>47</v>
      </c>
      <c r="B61" s="232"/>
      <c r="C61" s="113">
        <v>0</v>
      </c>
      <c r="D61" s="114">
        <v>0</v>
      </c>
      <c r="E61" s="114">
        <v>0</v>
      </c>
      <c r="F61" s="114">
        <v>0</v>
      </c>
      <c r="G61" s="114">
        <v>0</v>
      </c>
      <c r="H61" s="115">
        <v>0</v>
      </c>
      <c r="I61" s="115">
        <v>0</v>
      </c>
      <c r="J61" s="116">
        <v>0</v>
      </c>
      <c r="K61" s="100">
        <v>0</v>
      </c>
      <c r="L61" s="100">
        <v>0</v>
      </c>
      <c r="M61" s="101">
        <v>0</v>
      </c>
      <c r="N61" s="20"/>
      <c r="O61" s="112"/>
    </row>
    <row r="62" spans="1:15" ht="19.5" thickBot="1" x14ac:dyDescent="0.3">
      <c r="A62" s="233" t="s">
        <v>34</v>
      </c>
      <c r="B62" s="234"/>
      <c r="C62" s="117">
        <f>+SUM(C56:C61)</f>
        <v>0</v>
      </c>
      <c r="D62" s="118">
        <f t="shared" ref="D62:M62" si="2">+SUM(D56:D61)</f>
        <v>0</v>
      </c>
      <c r="E62" s="118">
        <f t="shared" si="2"/>
        <v>0</v>
      </c>
      <c r="F62" s="118">
        <f t="shared" si="2"/>
        <v>0</v>
      </c>
      <c r="G62" s="118">
        <f t="shared" si="2"/>
        <v>0</v>
      </c>
      <c r="H62" s="119">
        <f t="shared" si="2"/>
        <v>0</v>
      </c>
      <c r="I62" s="119">
        <f t="shared" si="2"/>
        <v>0</v>
      </c>
      <c r="J62" s="120">
        <f t="shared" si="2"/>
        <v>0</v>
      </c>
      <c r="K62" s="105">
        <f t="shared" si="2"/>
        <v>0</v>
      </c>
      <c r="L62" s="105">
        <f t="shared" si="2"/>
        <v>0</v>
      </c>
      <c r="M62" s="106">
        <f t="shared" si="2"/>
        <v>0</v>
      </c>
      <c r="N62" s="20"/>
    </row>
    <row r="63" spans="1:15" x14ac:dyDescent="0.25">
      <c r="A63" s="39" t="s">
        <v>35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20"/>
    </row>
    <row r="64" spans="1:15" ht="31.5" customHeight="1" x14ac:dyDescent="0.25">
      <c r="A64" s="121" t="s">
        <v>48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20"/>
    </row>
    <row r="65" spans="1:14" ht="21.75" thickBot="1" x14ac:dyDescent="0.3">
      <c r="A65" s="41" t="s">
        <v>49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20"/>
    </row>
    <row r="66" spans="1:14" ht="19.5" thickBot="1" x14ac:dyDescent="0.3">
      <c r="A66" s="204" t="s">
        <v>50</v>
      </c>
      <c r="B66" s="205"/>
      <c r="C66" s="89">
        <v>2013</v>
      </c>
      <c r="D66" s="90">
        <v>2014</v>
      </c>
      <c r="E66" s="90">
        <v>2015</v>
      </c>
      <c r="F66" s="90">
        <v>2016</v>
      </c>
      <c r="G66" s="91">
        <v>2017</v>
      </c>
      <c r="H66" s="91">
        <v>2018</v>
      </c>
      <c r="I66" s="92">
        <v>2019</v>
      </c>
      <c r="J66" s="91">
        <v>2020</v>
      </c>
      <c r="K66" s="91">
        <v>2021</v>
      </c>
      <c r="L66" s="91">
        <v>2022</v>
      </c>
      <c r="M66" s="93">
        <v>2023</v>
      </c>
      <c r="N66" s="20"/>
    </row>
    <row r="67" spans="1:14" ht="18.75" x14ac:dyDescent="0.25">
      <c r="A67" s="235" t="s">
        <v>51</v>
      </c>
      <c r="B67" s="236"/>
      <c r="C67" s="122">
        <v>0</v>
      </c>
      <c r="D67" s="109">
        <v>0</v>
      </c>
      <c r="E67" s="109">
        <v>0</v>
      </c>
      <c r="F67" s="109">
        <v>0</v>
      </c>
      <c r="G67" s="109">
        <v>0</v>
      </c>
      <c r="H67" s="110">
        <v>0</v>
      </c>
      <c r="I67" s="110">
        <v>0</v>
      </c>
      <c r="J67" s="111">
        <v>0</v>
      </c>
      <c r="K67" s="97">
        <v>0</v>
      </c>
      <c r="L67" s="97">
        <v>0</v>
      </c>
      <c r="M67" s="98">
        <v>0</v>
      </c>
      <c r="N67" s="20"/>
    </row>
    <row r="68" spans="1:14" ht="18.75" x14ac:dyDescent="0.25">
      <c r="A68" s="237" t="s">
        <v>52</v>
      </c>
      <c r="B68" s="238"/>
      <c r="C68" s="123">
        <v>0</v>
      </c>
      <c r="D68" s="114">
        <v>0</v>
      </c>
      <c r="E68" s="114">
        <v>0</v>
      </c>
      <c r="F68" s="114">
        <v>0</v>
      </c>
      <c r="G68" s="114">
        <v>0</v>
      </c>
      <c r="H68" s="115">
        <v>0</v>
      </c>
      <c r="I68" s="115">
        <v>0</v>
      </c>
      <c r="J68" s="116">
        <v>0</v>
      </c>
      <c r="K68" s="100">
        <v>0</v>
      </c>
      <c r="L68" s="100">
        <v>0</v>
      </c>
      <c r="M68" s="101">
        <v>0</v>
      </c>
      <c r="N68" s="20"/>
    </row>
    <row r="69" spans="1:14" ht="18.75" x14ac:dyDescent="0.25">
      <c r="A69" s="237" t="s">
        <v>53</v>
      </c>
      <c r="B69" s="238"/>
      <c r="C69" s="123">
        <v>0</v>
      </c>
      <c r="D69" s="114">
        <v>0</v>
      </c>
      <c r="E69" s="114">
        <v>0</v>
      </c>
      <c r="F69" s="114">
        <v>0</v>
      </c>
      <c r="G69" s="114">
        <v>0</v>
      </c>
      <c r="H69" s="115">
        <v>0</v>
      </c>
      <c r="I69" s="115">
        <v>0</v>
      </c>
      <c r="J69" s="116">
        <v>0</v>
      </c>
      <c r="K69" s="100">
        <v>0</v>
      </c>
      <c r="L69" s="100">
        <v>0</v>
      </c>
      <c r="M69" s="101">
        <v>0</v>
      </c>
      <c r="N69" s="20"/>
    </row>
    <row r="70" spans="1:14" ht="18.75" x14ac:dyDescent="0.25">
      <c r="A70" s="237" t="s">
        <v>54</v>
      </c>
      <c r="B70" s="238"/>
      <c r="C70" s="123">
        <v>0</v>
      </c>
      <c r="D70" s="114">
        <v>0</v>
      </c>
      <c r="E70" s="114">
        <v>0</v>
      </c>
      <c r="F70" s="114">
        <v>0</v>
      </c>
      <c r="G70" s="114">
        <v>0</v>
      </c>
      <c r="H70" s="115">
        <v>0</v>
      </c>
      <c r="I70" s="115">
        <v>0</v>
      </c>
      <c r="J70" s="116">
        <v>0</v>
      </c>
      <c r="K70" s="100">
        <v>0</v>
      </c>
      <c r="L70" s="100">
        <v>0</v>
      </c>
      <c r="M70" s="101">
        <v>0</v>
      </c>
      <c r="N70" s="20"/>
    </row>
    <row r="71" spans="1:14" ht="18.75" x14ac:dyDescent="0.25">
      <c r="A71" s="237" t="s">
        <v>55</v>
      </c>
      <c r="B71" s="238"/>
      <c r="C71" s="123">
        <v>0</v>
      </c>
      <c r="D71" s="114">
        <v>0</v>
      </c>
      <c r="E71" s="114">
        <v>0</v>
      </c>
      <c r="F71" s="114">
        <v>0</v>
      </c>
      <c r="G71" s="114">
        <v>0</v>
      </c>
      <c r="H71" s="115">
        <v>0</v>
      </c>
      <c r="I71" s="115">
        <v>0</v>
      </c>
      <c r="J71" s="116">
        <v>0</v>
      </c>
      <c r="K71" s="100">
        <v>0</v>
      </c>
      <c r="L71" s="100">
        <v>0</v>
      </c>
      <c r="M71" s="101">
        <v>0</v>
      </c>
      <c r="N71" s="20"/>
    </row>
    <row r="72" spans="1:14" ht="18.75" x14ac:dyDescent="0.25">
      <c r="A72" s="237" t="s">
        <v>56</v>
      </c>
      <c r="B72" s="238"/>
      <c r="C72" s="123">
        <v>0</v>
      </c>
      <c r="D72" s="114">
        <v>0</v>
      </c>
      <c r="E72" s="114">
        <v>0</v>
      </c>
      <c r="F72" s="114">
        <v>0</v>
      </c>
      <c r="G72" s="114">
        <v>0</v>
      </c>
      <c r="H72" s="115">
        <v>0</v>
      </c>
      <c r="I72" s="115">
        <v>0</v>
      </c>
      <c r="J72" s="116">
        <v>0</v>
      </c>
      <c r="K72" s="100">
        <v>0</v>
      </c>
      <c r="L72" s="100">
        <v>0</v>
      </c>
      <c r="M72" s="101">
        <v>0</v>
      </c>
      <c r="N72" s="20"/>
    </row>
    <row r="73" spans="1:14" ht="18.75" x14ac:dyDescent="0.25">
      <c r="A73" s="237" t="s">
        <v>57</v>
      </c>
      <c r="B73" s="238"/>
      <c r="C73" s="123">
        <v>0</v>
      </c>
      <c r="D73" s="114">
        <v>0</v>
      </c>
      <c r="E73" s="114">
        <v>0</v>
      </c>
      <c r="F73" s="114">
        <v>0</v>
      </c>
      <c r="G73" s="114">
        <v>0</v>
      </c>
      <c r="H73" s="115">
        <v>0</v>
      </c>
      <c r="I73" s="115">
        <v>0</v>
      </c>
      <c r="J73" s="116">
        <v>0</v>
      </c>
      <c r="K73" s="100">
        <v>0</v>
      </c>
      <c r="L73" s="100">
        <v>0</v>
      </c>
      <c r="M73" s="101">
        <v>0</v>
      </c>
      <c r="N73" s="20"/>
    </row>
    <row r="74" spans="1:14" ht="18.75" x14ac:dyDescent="0.25">
      <c r="A74" s="237" t="s">
        <v>58</v>
      </c>
      <c r="B74" s="238"/>
      <c r="C74" s="123">
        <v>0</v>
      </c>
      <c r="D74" s="114">
        <v>0</v>
      </c>
      <c r="E74" s="114">
        <v>0</v>
      </c>
      <c r="F74" s="114">
        <v>0</v>
      </c>
      <c r="G74" s="114">
        <v>0</v>
      </c>
      <c r="H74" s="115">
        <v>0</v>
      </c>
      <c r="I74" s="115">
        <v>0</v>
      </c>
      <c r="J74" s="116">
        <v>0</v>
      </c>
      <c r="K74" s="100">
        <v>0</v>
      </c>
      <c r="L74" s="100">
        <v>0</v>
      </c>
      <c r="M74" s="101">
        <v>0</v>
      </c>
      <c r="N74" s="20"/>
    </row>
    <row r="75" spans="1:14" ht="18.75" x14ac:dyDescent="0.25">
      <c r="A75" s="237" t="s">
        <v>418</v>
      </c>
      <c r="B75" s="238"/>
      <c r="C75" s="124">
        <v>0</v>
      </c>
      <c r="D75" s="125">
        <v>0</v>
      </c>
      <c r="E75" s="125">
        <v>0</v>
      </c>
      <c r="F75" s="125">
        <v>0</v>
      </c>
      <c r="G75" s="125">
        <v>0</v>
      </c>
      <c r="H75" s="126">
        <v>0</v>
      </c>
      <c r="I75" s="126">
        <v>0</v>
      </c>
      <c r="J75" s="127">
        <v>0</v>
      </c>
      <c r="K75" s="128">
        <v>0</v>
      </c>
      <c r="L75" s="128">
        <v>0</v>
      </c>
      <c r="M75" s="129">
        <v>0</v>
      </c>
      <c r="N75" s="20"/>
    </row>
    <row r="76" spans="1:14" ht="19.5" thickBot="1" x14ac:dyDescent="0.3">
      <c r="A76" s="233" t="s">
        <v>34</v>
      </c>
      <c r="B76" s="234"/>
      <c r="C76" s="130">
        <f>+SUM(C67:C75)</f>
        <v>0</v>
      </c>
      <c r="D76" s="118">
        <f t="shared" ref="D76:M76" si="3">+SUM(D67:D75)</f>
        <v>0</v>
      </c>
      <c r="E76" s="118">
        <f t="shared" si="3"/>
        <v>0</v>
      </c>
      <c r="F76" s="118">
        <f t="shared" si="3"/>
        <v>0</v>
      </c>
      <c r="G76" s="118">
        <f t="shared" si="3"/>
        <v>0</v>
      </c>
      <c r="H76" s="119">
        <f t="shared" si="3"/>
        <v>0</v>
      </c>
      <c r="I76" s="119">
        <f t="shared" si="3"/>
        <v>0</v>
      </c>
      <c r="J76" s="120">
        <f t="shared" si="3"/>
        <v>0</v>
      </c>
      <c r="K76" s="105">
        <f t="shared" si="3"/>
        <v>0</v>
      </c>
      <c r="L76" s="105">
        <f t="shared" si="3"/>
        <v>0</v>
      </c>
      <c r="M76" s="106">
        <f t="shared" si="3"/>
        <v>0</v>
      </c>
      <c r="N76" s="20"/>
    </row>
    <row r="77" spans="1:14" x14ac:dyDescent="0.25">
      <c r="A77" s="39" t="s">
        <v>35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20"/>
    </row>
    <row r="78" spans="1:14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"/>
      <c r="M78" s="18"/>
      <c r="N78" s="20"/>
    </row>
    <row r="79" spans="1:14" ht="21.75" thickBot="1" x14ac:dyDescent="0.3">
      <c r="A79" s="41" t="s">
        <v>59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20"/>
    </row>
    <row r="80" spans="1:14" ht="19.5" thickBot="1" x14ac:dyDescent="0.3">
      <c r="A80" s="131" t="s">
        <v>60</v>
      </c>
      <c r="B80" s="132"/>
      <c r="C80" s="132"/>
      <c r="D80" s="132"/>
      <c r="E80" s="132"/>
      <c r="F80" s="91">
        <v>2016</v>
      </c>
      <c r="G80" s="91">
        <v>2017</v>
      </c>
      <c r="H80" s="91">
        <v>2018</v>
      </c>
      <c r="I80" s="133">
        <v>2019</v>
      </c>
      <c r="J80" s="91">
        <v>2020</v>
      </c>
      <c r="K80" s="91">
        <v>2021</v>
      </c>
      <c r="L80" s="91">
        <v>2022</v>
      </c>
      <c r="M80" s="93">
        <v>2023</v>
      </c>
      <c r="N80" s="20"/>
    </row>
    <row r="81" spans="1:14" ht="18.75" x14ac:dyDescent="0.25">
      <c r="A81" s="134" t="s">
        <v>61</v>
      </c>
      <c r="B81" s="135"/>
      <c r="C81" s="135"/>
      <c r="D81" s="135"/>
      <c r="E81" s="135"/>
      <c r="F81" s="136">
        <v>0</v>
      </c>
      <c r="G81" s="136">
        <v>0</v>
      </c>
      <c r="H81" s="136">
        <v>0</v>
      </c>
      <c r="I81" s="136">
        <v>0</v>
      </c>
      <c r="J81" s="136">
        <v>0</v>
      </c>
      <c r="K81" s="137">
        <v>0</v>
      </c>
      <c r="L81" s="137">
        <v>0</v>
      </c>
      <c r="M81" s="138">
        <v>0</v>
      </c>
      <c r="N81" s="20"/>
    </row>
    <row r="82" spans="1:14" ht="18.75" x14ac:dyDescent="0.25">
      <c r="A82" s="139" t="s">
        <v>62</v>
      </c>
      <c r="B82" s="140"/>
      <c r="C82" s="140"/>
      <c r="D82" s="140"/>
      <c r="E82" s="140"/>
      <c r="F82" s="116">
        <v>0</v>
      </c>
      <c r="G82" s="116">
        <v>0</v>
      </c>
      <c r="H82" s="116">
        <v>0</v>
      </c>
      <c r="I82" s="116">
        <v>0</v>
      </c>
      <c r="J82" s="116">
        <v>0</v>
      </c>
      <c r="K82" s="100">
        <v>0</v>
      </c>
      <c r="L82" s="100">
        <v>0</v>
      </c>
      <c r="M82" s="101">
        <v>0</v>
      </c>
      <c r="N82" s="20"/>
    </row>
    <row r="83" spans="1:14" ht="18.75" x14ac:dyDescent="0.25">
      <c r="A83" s="139" t="s">
        <v>63</v>
      </c>
      <c r="B83" s="140"/>
      <c r="C83" s="140"/>
      <c r="D83" s="140"/>
      <c r="E83" s="140"/>
      <c r="F83" s="116">
        <v>0</v>
      </c>
      <c r="G83" s="116">
        <v>0</v>
      </c>
      <c r="H83" s="116">
        <v>0</v>
      </c>
      <c r="I83" s="116">
        <v>0</v>
      </c>
      <c r="J83" s="116">
        <v>0</v>
      </c>
      <c r="K83" s="100">
        <v>0</v>
      </c>
      <c r="L83" s="100">
        <v>0</v>
      </c>
      <c r="M83" s="101">
        <v>0</v>
      </c>
      <c r="N83" s="20"/>
    </row>
    <row r="84" spans="1:14" ht="18.75" x14ac:dyDescent="0.25">
      <c r="A84" s="141" t="s">
        <v>64</v>
      </c>
      <c r="B84" s="142"/>
      <c r="C84" s="142"/>
      <c r="D84" s="142"/>
      <c r="E84" s="142"/>
      <c r="F84" s="116">
        <v>0</v>
      </c>
      <c r="G84" s="116">
        <v>0</v>
      </c>
      <c r="H84" s="116">
        <v>0</v>
      </c>
      <c r="I84" s="116">
        <v>0</v>
      </c>
      <c r="J84" s="116">
        <v>0</v>
      </c>
      <c r="K84" s="100">
        <v>0</v>
      </c>
      <c r="L84" s="100">
        <v>0</v>
      </c>
      <c r="M84" s="101">
        <v>0</v>
      </c>
      <c r="N84" s="20"/>
    </row>
    <row r="85" spans="1:14" ht="18.75" x14ac:dyDescent="0.25">
      <c r="A85" s="141" t="s">
        <v>65</v>
      </c>
      <c r="B85" s="142"/>
      <c r="C85" s="142"/>
      <c r="D85" s="142"/>
      <c r="E85" s="142"/>
      <c r="F85" s="116">
        <v>0</v>
      </c>
      <c r="G85" s="116">
        <v>0</v>
      </c>
      <c r="H85" s="116">
        <v>0</v>
      </c>
      <c r="I85" s="116">
        <v>0</v>
      </c>
      <c r="J85" s="116">
        <v>0</v>
      </c>
      <c r="K85" s="100">
        <v>0</v>
      </c>
      <c r="L85" s="100">
        <v>0</v>
      </c>
      <c r="M85" s="101">
        <v>0</v>
      </c>
      <c r="N85" s="20"/>
    </row>
    <row r="86" spans="1:14" ht="18.75" x14ac:dyDescent="0.25">
      <c r="A86" s="141" t="s">
        <v>66</v>
      </c>
      <c r="B86" s="142"/>
      <c r="C86" s="142"/>
      <c r="D86" s="142"/>
      <c r="E86" s="142"/>
      <c r="F86" s="116">
        <v>0</v>
      </c>
      <c r="G86" s="116">
        <v>0</v>
      </c>
      <c r="H86" s="116">
        <v>0</v>
      </c>
      <c r="I86" s="116">
        <v>0</v>
      </c>
      <c r="J86" s="116">
        <v>0</v>
      </c>
      <c r="K86" s="100">
        <v>0</v>
      </c>
      <c r="L86" s="100">
        <v>0</v>
      </c>
      <c r="M86" s="101">
        <v>0</v>
      </c>
      <c r="N86" s="20"/>
    </row>
    <row r="87" spans="1:14" ht="18.75" x14ac:dyDescent="0.25">
      <c r="A87" s="141" t="s">
        <v>67</v>
      </c>
      <c r="B87" s="142"/>
      <c r="C87" s="142"/>
      <c r="D87" s="142"/>
      <c r="E87" s="142"/>
      <c r="F87" s="116">
        <v>0</v>
      </c>
      <c r="G87" s="116">
        <v>0</v>
      </c>
      <c r="H87" s="116">
        <v>0</v>
      </c>
      <c r="I87" s="116">
        <v>0</v>
      </c>
      <c r="J87" s="116">
        <v>0</v>
      </c>
      <c r="K87" s="100">
        <v>0</v>
      </c>
      <c r="L87" s="100">
        <v>0</v>
      </c>
      <c r="M87" s="101">
        <v>0</v>
      </c>
      <c r="N87" s="20"/>
    </row>
    <row r="88" spans="1:14" ht="18.75" x14ac:dyDescent="0.25">
      <c r="A88" s="139" t="s">
        <v>68</v>
      </c>
      <c r="B88" s="140"/>
      <c r="C88" s="140"/>
      <c r="D88" s="140"/>
      <c r="E88" s="140"/>
      <c r="F88" s="116">
        <v>0</v>
      </c>
      <c r="G88" s="116">
        <v>0</v>
      </c>
      <c r="H88" s="116">
        <v>0</v>
      </c>
      <c r="I88" s="116">
        <v>0</v>
      </c>
      <c r="J88" s="116">
        <v>0</v>
      </c>
      <c r="K88" s="100">
        <v>0</v>
      </c>
      <c r="L88" s="100">
        <v>0</v>
      </c>
      <c r="M88" s="101">
        <v>0</v>
      </c>
      <c r="N88" s="20"/>
    </row>
    <row r="89" spans="1:14" ht="18.75" x14ac:dyDescent="0.25">
      <c r="A89" s="139" t="s">
        <v>69</v>
      </c>
      <c r="B89" s="140"/>
      <c r="C89" s="140"/>
      <c r="D89" s="140"/>
      <c r="E89" s="140"/>
      <c r="F89" s="116">
        <v>0</v>
      </c>
      <c r="G89" s="116">
        <v>0</v>
      </c>
      <c r="H89" s="116">
        <v>0</v>
      </c>
      <c r="I89" s="116">
        <v>0</v>
      </c>
      <c r="J89" s="116">
        <v>0</v>
      </c>
      <c r="K89" s="100">
        <v>0</v>
      </c>
      <c r="L89" s="100">
        <v>0</v>
      </c>
      <c r="M89" s="101">
        <v>0</v>
      </c>
      <c r="N89" s="20"/>
    </row>
    <row r="90" spans="1:14" ht="18.75" x14ac:dyDescent="0.25">
      <c r="A90" s="139" t="s">
        <v>70</v>
      </c>
      <c r="B90" s="140"/>
      <c r="C90" s="140"/>
      <c r="D90" s="140"/>
      <c r="E90" s="140"/>
      <c r="F90" s="116">
        <v>0</v>
      </c>
      <c r="G90" s="116">
        <v>0</v>
      </c>
      <c r="H90" s="116">
        <v>0</v>
      </c>
      <c r="I90" s="116">
        <v>0</v>
      </c>
      <c r="J90" s="116">
        <v>0</v>
      </c>
      <c r="K90" s="100">
        <v>0</v>
      </c>
      <c r="L90" s="100">
        <v>0</v>
      </c>
      <c r="M90" s="101">
        <v>0</v>
      </c>
      <c r="N90" s="20"/>
    </row>
    <row r="91" spans="1:14" ht="18.75" x14ac:dyDescent="0.25">
      <c r="A91" s="139" t="s">
        <v>71</v>
      </c>
      <c r="B91" s="140"/>
      <c r="C91" s="140"/>
      <c r="D91" s="140"/>
      <c r="E91" s="140"/>
      <c r="F91" s="116">
        <v>0</v>
      </c>
      <c r="G91" s="116">
        <v>0</v>
      </c>
      <c r="H91" s="116">
        <v>0</v>
      </c>
      <c r="I91" s="116">
        <v>0</v>
      </c>
      <c r="J91" s="116">
        <v>0</v>
      </c>
      <c r="K91" s="100">
        <v>0</v>
      </c>
      <c r="L91" s="100">
        <v>0</v>
      </c>
      <c r="M91" s="101">
        <v>0</v>
      </c>
      <c r="N91" s="20"/>
    </row>
    <row r="92" spans="1:14" ht="18.75" x14ac:dyDescent="0.25">
      <c r="A92" s="139" t="s">
        <v>72</v>
      </c>
      <c r="B92" s="140"/>
      <c r="C92" s="140"/>
      <c r="D92" s="140"/>
      <c r="E92" s="140"/>
      <c r="F92" s="116">
        <v>0</v>
      </c>
      <c r="G92" s="116">
        <v>0</v>
      </c>
      <c r="H92" s="116">
        <v>0</v>
      </c>
      <c r="I92" s="116">
        <v>0</v>
      </c>
      <c r="J92" s="116">
        <v>0</v>
      </c>
      <c r="K92" s="100">
        <v>0</v>
      </c>
      <c r="L92" s="100">
        <v>0</v>
      </c>
      <c r="M92" s="101">
        <v>0</v>
      </c>
      <c r="N92" s="20"/>
    </row>
    <row r="93" spans="1:14" ht="19.5" thickBot="1" x14ac:dyDescent="0.3">
      <c r="A93" s="143" t="s">
        <v>34</v>
      </c>
      <c r="B93" s="144"/>
      <c r="C93" s="144"/>
      <c r="D93" s="144"/>
      <c r="E93" s="144"/>
      <c r="F93" s="120">
        <f t="shared" ref="F93" si="4">+SUM(F81:F92)</f>
        <v>0</v>
      </c>
      <c r="G93" s="120">
        <f t="shared" ref="G93:M93" si="5">+SUM(G81:G92)</f>
        <v>0</v>
      </c>
      <c r="H93" s="120">
        <f t="shared" si="5"/>
        <v>0</v>
      </c>
      <c r="I93" s="120">
        <f t="shared" si="5"/>
        <v>0</v>
      </c>
      <c r="J93" s="120">
        <f t="shared" si="5"/>
        <v>0</v>
      </c>
      <c r="K93" s="105">
        <f t="shared" si="5"/>
        <v>0</v>
      </c>
      <c r="L93" s="105">
        <f t="shared" si="5"/>
        <v>0</v>
      </c>
      <c r="M93" s="106">
        <f t="shared" si="5"/>
        <v>0</v>
      </c>
      <c r="N93" s="20"/>
    </row>
    <row r="94" spans="1:14" x14ac:dyDescent="0.25">
      <c r="A94" s="39" t="s">
        <v>35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20"/>
    </row>
    <row r="95" spans="1:14" x14ac:dyDescent="0.25">
      <c r="A95" s="39" t="s">
        <v>73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8"/>
      <c r="M95" s="18"/>
      <c r="N95" s="20"/>
    </row>
    <row r="96" spans="1:14" x14ac:dyDescent="0.25">
      <c r="A96" s="39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8"/>
      <c r="M96" s="18"/>
      <c r="N96" s="20"/>
    </row>
    <row r="97" spans="1:16384" s="22" customFormat="1" ht="21.75" thickBot="1" x14ac:dyDescent="0.3">
      <c r="A97" s="41" t="s">
        <v>419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8"/>
      <c r="M97" s="18"/>
      <c r="N97" s="20"/>
      <c r="O97" s="18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</row>
    <row r="98" spans="1:16384" s="22" customFormat="1" ht="19.5" thickBot="1" x14ac:dyDescent="0.3">
      <c r="A98" s="204" t="s">
        <v>420</v>
      </c>
      <c r="B98" s="205"/>
      <c r="C98" s="145">
        <v>2013</v>
      </c>
      <c r="D98" s="90">
        <v>2014</v>
      </c>
      <c r="E98" s="90">
        <v>2015</v>
      </c>
      <c r="F98" s="90">
        <v>2016</v>
      </c>
      <c r="G98" s="91">
        <v>2017</v>
      </c>
      <c r="H98" s="91">
        <v>2018</v>
      </c>
      <c r="I98" s="92">
        <v>2019</v>
      </c>
      <c r="J98" s="91">
        <v>2020</v>
      </c>
      <c r="K98" s="91">
        <v>2021</v>
      </c>
      <c r="L98" s="91">
        <v>2022</v>
      </c>
      <c r="M98" s="93">
        <v>2023</v>
      </c>
      <c r="N98" s="20"/>
      <c r="O98" s="18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</row>
    <row r="99" spans="1:16384" s="22" customFormat="1" ht="18.75" x14ac:dyDescent="0.25">
      <c r="A99" s="218" t="s">
        <v>74</v>
      </c>
      <c r="B99" s="241"/>
      <c r="C99" s="146">
        <v>0</v>
      </c>
      <c r="D99" s="147">
        <v>0</v>
      </c>
      <c r="E99" s="147">
        <v>0</v>
      </c>
      <c r="F99" s="147">
        <v>0</v>
      </c>
      <c r="G99" s="147">
        <v>0</v>
      </c>
      <c r="H99" s="148">
        <v>0</v>
      </c>
      <c r="I99" s="148">
        <v>0</v>
      </c>
      <c r="J99" s="148">
        <v>0</v>
      </c>
      <c r="K99" s="137">
        <v>0</v>
      </c>
      <c r="L99" s="137">
        <v>0</v>
      </c>
      <c r="M99" s="138">
        <v>0</v>
      </c>
      <c r="N99" s="20"/>
      <c r="O99" s="18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</row>
    <row r="100" spans="1:16384" s="22" customFormat="1" ht="18.75" x14ac:dyDescent="0.25">
      <c r="A100" s="221" t="s">
        <v>75</v>
      </c>
      <c r="B100" s="232"/>
      <c r="C100" s="113">
        <v>0</v>
      </c>
      <c r="D100" s="114">
        <v>0</v>
      </c>
      <c r="E100" s="114">
        <v>0</v>
      </c>
      <c r="F100" s="114">
        <v>0</v>
      </c>
      <c r="G100" s="114">
        <v>0</v>
      </c>
      <c r="H100" s="115">
        <v>0</v>
      </c>
      <c r="I100" s="115">
        <v>0</v>
      </c>
      <c r="J100" s="115">
        <v>0</v>
      </c>
      <c r="K100" s="100">
        <v>0</v>
      </c>
      <c r="L100" s="100">
        <v>0</v>
      </c>
      <c r="M100" s="101">
        <v>0</v>
      </c>
      <c r="N100" s="20"/>
      <c r="O100" s="18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</row>
    <row r="101" spans="1:16384" s="22" customFormat="1" ht="18.75" x14ac:dyDescent="0.25">
      <c r="A101" s="221" t="s">
        <v>76</v>
      </c>
      <c r="B101" s="232"/>
      <c r="C101" s="113">
        <v>0</v>
      </c>
      <c r="D101" s="114">
        <v>0</v>
      </c>
      <c r="E101" s="114">
        <v>0</v>
      </c>
      <c r="F101" s="114">
        <v>0</v>
      </c>
      <c r="G101" s="114">
        <v>0</v>
      </c>
      <c r="H101" s="115">
        <v>0</v>
      </c>
      <c r="I101" s="115">
        <v>0</v>
      </c>
      <c r="J101" s="115">
        <v>0</v>
      </c>
      <c r="K101" s="100">
        <v>0</v>
      </c>
      <c r="L101" s="100">
        <v>0</v>
      </c>
      <c r="M101" s="101">
        <v>0</v>
      </c>
      <c r="N101" s="20"/>
      <c r="O101" s="18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</row>
    <row r="102" spans="1:16384" s="22" customFormat="1" ht="18.75" x14ac:dyDescent="0.25">
      <c r="A102" s="221" t="s">
        <v>77</v>
      </c>
      <c r="B102" s="232"/>
      <c r="C102" s="149">
        <v>0</v>
      </c>
      <c r="D102" s="125">
        <v>0</v>
      </c>
      <c r="E102" s="125">
        <v>0</v>
      </c>
      <c r="F102" s="125">
        <v>0</v>
      </c>
      <c r="G102" s="125">
        <v>0</v>
      </c>
      <c r="H102" s="126">
        <v>0</v>
      </c>
      <c r="I102" s="126">
        <v>0</v>
      </c>
      <c r="J102" s="126">
        <v>0</v>
      </c>
      <c r="K102" s="128">
        <v>0</v>
      </c>
      <c r="L102" s="128">
        <v>0</v>
      </c>
      <c r="M102" s="129">
        <v>0</v>
      </c>
      <c r="N102" s="20"/>
      <c r="O102" s="18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</row>
    <row r="103" spans="1:16384" s="22" customFormat="1" ht="18.75" x14ac:dyDescent="0.25">
      <c r="A103" s="150" t="s">
        <v>78</v>
      </c>
      <c r="B103" s="151"/>
      <c r="C103" s="149">
        <v>0</v>
      </c>
      <c r="D103" s="125">
        <v>0</v>
      </c>
      <c r="E103" s="125">
        <v>0</v>
      </c>
      <c r="F103" s="125">
        <v>0</v>
      </c>
      <c r="G103" s="125">
        <v>0</v>
      </c>
      <c r="H103" s="126">
        <v>0</v>
      </c>
      <c r="I103" s="126">
        <v>0</v>
      </c>
      <c r="J103" s="126">
        <v>0</v>
      </c>
      <c r="K103" s="128">
        <v>0</v>
      </c>
      <c r="L103" s="128">
        <v>0</v>
      </c>
      <c r="M103" s="129">
        <v>0</v>
      </c>
      <c r="N103" s="20"/>
      <c r="O103" s="18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</row>
    <row r="104" spans="1:16384" s="22" customFormat="1" ht="19.5" thickBot="1" x14ac:dyDescent="0.3">
      <c r="A104" s="233" t="s">
        <v>34</v>
      </c>
      <c r="B104" s="234"/>
      <c r="C104" s="117">
        <f>+SUM(C99:C103)</f>
        <v>0</v>
      </c>
      <c r="D104" s="118">
        <f t="shared" ref="D104:M104" si="6">+SUM(D99:D103)</f>
        <v>0</v>
      </c>
      <c r="E104" s="118">
        <f t="shared" si="6"/>
        <v>0</v>
      </c>
      <c r="F104" s="118">
        <f t="shared" si="6"/>
        <v>0</v>
      </c>
      <c r="G104" s="118">
        <f t="shared" si="6"/>
        <v>0</v>
      </c>
      <c r="H104" s="119">
        <f t="shared" si="6"/>
        <v>0</v>
      </c>
      <c r="I104" s="119">
        <f t="shared" si="6"/>
        <v>0</v>
      </c>
      <c r="J104" s="119">
        <f t="shared" si="6"/>
        <v>0</v>
      </c>
      <c r="K104" s="105">
        <f t="shared" si="6"/>
        <v>0</v>
      </c>
      <c r="L104" s="105">
        <f t="shared" si="6"/>
        <v>0</v>
      </c>
      <c r="M104" s="106">
        <f t="shared" si="6"/>
        <v>0</v>
      </c>
      <c r="N104" s="20"/>
      <c r="O104" s="18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</row>
    <row r="105" spans="1:16384" s="22" customFormat="1" x14ac:dyDescent="0.25">
      <c r="A105" s="39" t="s">
        <v>35</v>
      </c>
      <c r="B105" s="17"/>
      <c r="C105" s="17"/>
      <c r="D105" s="17"/>
      <c r="E105" s="17"/>
      <c r="F105" s="17"/>
      <c r="G105" s="17"/>
      <c r="H105" s="66"/>
      <c r="I105" s="66"/>
      <c r="J105" s="66"/>
      <c r="K105" s="66"/>
      <c r="L105" s="17"/>
      <c r="M105" s="17"/>
      <c r="N105" s="20"/>
      <c r="O105" s="18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</row>
    <row r="106" spans="1:16384" s="152" customFormat="1" ht="12.75" x14ac:dyDescent="0.25">
      <c r="A106" s="39" t="s">
        <v>79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152" t="s">
        <v>79</v>
      </c>
      <c r="Q106" s="152" t="s">
        <v>79</v>
      </c>
      <c r="R106" s="152" t="s">
        <v>79</v>
      </c>
      <c r="S106" s="152" t="s">
        <v>79</v>
      </c>
      <c r="T106" s="152" t="s">
        <v>79</v>
      </c>
      <c r="U106" s="152" t="s">
        <v>79</v>
      </c>
      <c r="V106" s="152" t="s">
        <v>79</v>
      </c>
      <c r="W106" s="152" t="s">
        <v>79</v>
      </c>
      <c r="X106" s="152" t="s">
        <v>79</v>
      </c>
      <c r="Y106" s="152" t="s">
        <v>79</v>
      </c>
      <c r="Z106" s="152" t="s">
        <v>79</v>
      </c>
      <c r="AA106" s="152" t="s">
        <v>79</v>
      </c>
      <c r="AB106" s="152" t="s">
        <v>79</v>
      </c>
      <c r="AC106" s="152" t="s">
        <v>79</v>
      </c>
      <c r="AD106" s="152" t="s">
        <v>79</v>
      </c>
      <c r="AE106" s="152" t="s">
        <v>79</v>
      </c>
      <c r="AF106" s="152" t="s">
        <v>79</v>
      </c>
      <c r="AG106" s="152" t="s">
        <v>79</v>
      </c>
      <c r="AH106" s="152" t="s">
        <v>79</v>
      </c>
      <c r="AI106" s="152" t="s">
        <v>79</v>
      </c>
      <c r="AJ106" s="152" t="s">
        <v>79</v>
      </c>
      <c r="AK106" s="152" t="s">
        <v>79</v>
      </c>
      <c r="AL106" s="152" t="s">
        <v>79</v>
      </c>
      <c r="AM106" s="152" t="s">
        <v>79</v>
      </c>
      <c r="AN106" s="152" t="s">
        <v>79</v>
      </c>
      <c r="AO106" s="152" t="s">
        <v>79</v>
      </c>
      <c r="AP106" s="152" t="s">
        <v>79</v>
      </c>
      <c r="AQ106" s="152" t="s">
        <v>79</v>
      </c>
      <c r="AR106" s="152" t="s">
        <v>79</v>
      </c>
      <c r="AS106" s="152" t="s">
        <v>79</v>
      </c>
      <c r="AT106" s="152" t="s">
        <v>79</v>
      </c>
      <c r="AU106" s="152" t="s">
        <v>79</v>
      </c>
      <c r="AV106" s="152" t="s">
        <v>79</v>
      </c>
      <c r="AW106" s="152" t="s">
        <v>79</v>
      </c>
      <c r="AX106" s="152" t="s">
        <v>79</v>
      </c>
      <c r="AY106" s="152" t="s">
        <v>79</v>
      </c>
      <c r="AZ106" s="152" t="s">
        <v>79</v>
      </c>
      <c r="BA106" s="152" t="s">
        <v>79</v>
      </c>
      <c r="BB106" s="152" t="s">
        <v>79</v>
      </c>
      <c r="BC106" s="152" t="s">
        <v>79</v>
      </c>
      <c r="BD106" s="152" t="s">
        <v>79</v>
      </c>
      <c r="BE106" s="152" t="s">
        <v>79</v>
      </c>
      <c r="BF106" s="152" t="s">
        <v>79</v>
      </c>
      <c r="BG106" s="152" t="s">
        <v>79</v>
      </c>
      <c r="BH106" s="152" t="s">
        <v>79</v>
      </c>
      <c r="BI106" s="152" t="s">
        <v>79</v>
      </c>
      <c r="BJ106" s="152" t="s">
        <v>79</v>
      </c>
      <c r="BK106" s="152" t="s">
        <v>79</v>
      </c>
      <c r="BL106" s="152" t="s">
        <v>79</v>
      </c>
      <c r="BM106" s="152" t="s">
        <v>79</v>
      </c>
      <c r="BN106" s="152" t="s">
        <v>79</v>
      </c>
      <c r="BO106" s="152" t="s">
        <v>79</v>
      </c>
      <c r="BP106" s="152" t="s">
        <v>79</v>
      </c>
      <c r="BQ106" s="152" t="s">
        <v>79</v>
      </c>
      <c r="BR106" s="152" t="s">
        <v>79</v>
      </c>
      <c r="BS106" s="152" t="s">
        <v>79</v>
      </c>
      <c r="BT106" s="152" t="s">
        <v>79</v>
      </c>
      <c r="BU106" s="152" t="s">
        <v>79</v>
      </c>
      <c r="BV106" s="152" t="s">
        <v>79</v>
      </c>
      <c r="BW106" s="152" t="s">
        <v>79</v>
      </c>
      <c r="BX106" s="152" t="s">
        <v>79</v>
      </c>
      <c r="BY106" s="152" t="s">
        <v>79</v>
      </c>
      <c r="BZ106" s="152" t="s">
        <v>79</v>
      </c>
      <c r="CA106" s="152" t="s">
        <v>79</v>
      </c>
      <c r="CB106" s="152" t="s">
        <v>79</v>
      </c>
      <c r="CC106" s="152" t="s">
        <v>79</v>
      </c>
      <c r="CD106" s="152" t="s">
        <v>79</v>
      </c>
      <c r="CE106" s="152" t="s">
        <v>79</v>
      </c>
      <c r="CF106" s="152" t="s">
        <v>79</v>
      </c>
      <c r="CG106" s="152" t="s">
        <v>79</v>
      </c>
      <c r="CH106" s="152" t="s">
        <v>79</v>
      </c>
      <c r="CI106" s="152" t="s">
        <v>79</v>
      </c>
      <c r="CJ106" s="152" t="s">
        <v>79</v>
      </c>
      <c r="CK106" s="152" t="s">
        <v>79</v>
      </c>
      <c r="CL106" s="152" t="s">
        <v>79</v>
      </c>
      <c r="CM106" s="152" t="s">
        <v>79</v>
      </c>
      <c r="CN106" s="152" t="s">
        <v>79</v>
      </c>
      <c r="CO106" s="152" t="s">
        <v>79</v>
      </c>
      <c r="CP106" s="152" t="s">
        <v>79</v>
      </c>
      <c r="CQ106" s="152" t="s">
        <v>79</v>
      </c>
      <c r="CR106" s="152" t="s">
        <v>79</v>
      </c>
      <c r="CS106" s="152" t="s">
        <v>79</v>
      </c>
      <c r="CT106" s="152" t="s">
        <v>79</v>
      </c>
      <c r="CU106" s="152" t="s">
        <v>79</v>
      </c>
      <c r="CV106" s="152" t="s">
        <v>79</v>
      </c>
      <c r="CW106" s="152" t="s">
        <v>79</v>
      </c>
      <c r="CX106" s="152" t="s">
        <v>79</v>
      </c>
      <c r="CY106" s="152" t="s">
        <v>79</v>
      </c>
      <c r="CZ106" s="152" t="s">
        <v>79</v>
      </c>
      <c r="DA106" s="152" t="s">
        <v>79</v>
      </c>
      <c r="DB106" s="152" t="s">
        <v>79</v>
      </c>
      <c r="DC106" s="152" t="s">
        <v>79</v>
      </c>
      <c r="DD106" s="152" t="s">
        <v>79</v>
      </c>
      <c r="DE106" s="152" t="s">
        <v>79</v>
      </c>
      <c r="DF106" s="152" t="s">
        <v>79</v>
      </c>
      <c r="DG106" s="152" t="s">
        <v>79</v>
      </c>
      <c r="DH106" s="152" t="s">
        <v>79</v>
      </c>
      <c r="DI106" s="152" t="s">
        <v>79</v>
      </c>
      <c r="DJ106" s="152" t="s">
        <v>79</v>
      </c>
      <c r="DK106" s="152" t="s">
        <v>79</v>
      </c>
      <c r="DL106" s="152" t="s">
        <v>79</v>
      </c>
      <c r="DM106" s="152" t="s">
        <v>79</v>
      </c>
      <c r="DN106" s="152" t="s">
        <v>79</v>
      </c>
      <c r="DO106" s="152" t="s">
        <v>79</v>
      </c>
      <c r="DP106" s="152" t="s">
        <v>79</v>
      </c>
      <c r="DQ106" s="152" t="s">
        <v>79</v>
      </c>
      <c r="DR106" s="152" t="s">
        <v>79</v>
      </c>
      <c r="DS106" s="152" t="s">
        <v>79</v>
      </c>
      <c r="DT106" s="152" t="s">
        <v>79</v>
      </c>
      <c r="DU106" s="152" t="s">
        <v>79</v>
      </c>
      <c r="DV106" s="152" t="s">
        <v>79</v>
      </c>
      <c r="DW106" s="152" t="s">
        <v>79</v>
      </c>
      <c r="DX106" s="152" t="s">
        <v>79</v>
      </c>
      <c r="DY106" s="152" t="s">
        <v>79</v>
      </c>
      <c r="DZ106" s="152" t="s">
        <v>79</v>
      </c>
      <c r="EA106" s="152" t="s">
        <v>79</v>
      </c>
      <c r="EB106" s="152" t="s">
        <v>79</v>
      </c>
      <c r="EC106" s="152" t="s">
        <v>79</v>
      </c>
      <c r="ED106" s="152" t="s">
        <v>79</v>
      </c>
      <c r="EE106" s="152" t="s">
        <v>79</v>
      </c>
      <c r="EF106" s="152" t="s">
        <v>79</v>
      </c>
      <c r="EG106" s="152" t="s">
        <v>79</v>
      </c>
      <c r="EH106" s="152" t="s">
        <v>79</v>
      </c>
      <c r="EI106" s="152" t="s">
        <v>79</v>
      </c>
      <c r="EJ106" s="152" t="s">
        <v>79</v>
      </c>
      <c r="EK106" s="152" t="s">
        <v>79</v>
      </c>
      <c r="EL106" s="152" t="s">
        <v>79</v>
      </c>
      <c r="EM106" s="152" t="s">
        <v>79</v>
      </c>
      <c r="EN106" s="152" t="s">
        <v>79</v>
      </c>
      <c r="EO106" s="152" t="s">
        <v>79</v>
      </c>
      <c r="EP106" s="152" t="s">
        <v>79</v>
      </c>
      <c r="EQ106" s="152" t="s">
        <v>79</v>
      </c>
      <c r="ER106" s="152" t="s">
        <v>79</v>
      </c>
      <c r="ES106" s="152" t="s">
        <v>79</v>
      </c>
      <c r="ET106" s="152" t="s">
        <v>79</v>
      </c>
      <c r="EU106" s="152" t="s">
        <v>79</v>
      </c>
      <c r="EV106" s="152" t="s">
        <v>79</v>
      </c>
      <c r="EW106" s="152" t="s">
        <v>79</v>
      </c>
      <c r="EX106" s="152" t="s">
        <v>79</v>
      </c>
      <c r="EY106" s="152" t="s">
        <v>79</v>
      </c>
      <c r="EZ106" s="152" t="s">
        <v>79</v>
      </c>
      <c r="FA106" s="152" t="s">
        <v>79</v>
      </c>
      <c r="FB106" s="152" t="s">
        <v>79</v>
      </c>
      <c r="FC106" s="152" t="s">
        <v>79</v>
      </c>
      <c r="FD106" s="152" t="s">
        <v>79</v>
      </c>
      <c r="FE106" s="152" t="s">
        <v>79</v>
      </c>
      <c r="FF106" s="152" t="s">
        <v>79</v>
      </c>
      <c r="FG106" s="152" t="s">
        <v>79</v>
      </c>
      <c r="FH106" s="152" t="s">
        <v>79</v>
      </c>
      <c r="FI106" s="152" t="s">
        <v>79</v>
      </c>
      <c r="FJ106" s="152" t="s">
        <v>79</v>
      </c>
      <c r="FK106" s="152" t="s">
        <v>79</v>
      </c>
      <c r="FL106" s="152" t="s">
        <v>79</v>
      </c>
      <c r="FM106" s="152" t="s">
        <v>79</v>
      </c>
      <c r="FN106" s="152" t="s">
        <v>79</v>
      </c>
      <c r="FO106" s="152" t="s">
        <v>79</v>
      </c>
      <c r="FP106" s="152" t="s">
        <v>79</v>
      </c>
      <c r="FQ106" s="152" t="s">
        <v>79</v>
      </c>
      <c r="FR106" s="152" t="s">
        <v>79</v>
      </c>
      <c r="FS106" s="152" t="s">
        <v>79</v>
      </c>
      <c r="FT106" s="152" t="s">
        <v>79</v>
      </c>
      <c r="FU106" s="152" t="s">
        <v>79</v>
      </c>
      <c r="FV106" s="152" t="s">
        <v>79</v>
      </c>
      <c r="FW106" s="152" t="s">
        <v>79</v>
      </c>
      <c r="FX106" s="152" t="s">
        <v>79</v>
      </c>
      <c r="FY106" s="152" t="s">
        <v>79</v>
      </c>
      <c r="FZ106" s="152" t="s">
        <v>79</v>
      </c>
      <c r="GA106" s="152" t="s">
        <v>79</v>
      </c>
      <c r="GB106" s="152" t="s">
        <v>79</v>
      </c>
      <c r="GC106" s="152" t="s">
        <v>79</v>
      </c>
      <c r="GD106" s="152" t="s">
        <v>79</v>
      </c>
      <c r="GE106" s="152" t="s">
        <v>79</v>
      </c>
      <c r="GF106" s="152" t="s">
        <v>79</v>
      </c>
      <c r="GG106" s="152" t="s">
        <v>79</v>
      </c>
      <c r="GH106" s="152" t="s">
        <v>79</v>
      </c>
      <c r="GI106" s="152" t="s">
        <v>79</v>
      </c>
      <c r="GJ106" s="152" t="s">
        <v>79</v>
      </c>
      <c r="GK106" s="152" t="s">
        <v>79</v>
      </c>
      <c r="GL106" s="152" t="s">
        <v>79</v>
      </c>
      <c r="GM106" s="152" t="s">
        <v>79</v>
      </c>
      <c r="GN106" s="152" t="s">
        <v>79</v>
      </c>
      <c r="GO106" s="152" t="s">
        <v>79</v>
      </c>
      <c r="GP106" s="152" t="s">
        <v>79</v>
      </c>
      <c r="GQ106" s="152" t="s">
        <v>79</v>
      </c>
      <c r="GR106" s="152" t="s">
        <v>79</v>
      </c>
      <c r="GS106" s="152" t="s">
        <v>79</v>
      </c>
      <c r="GT106" s="152" t="s">
        <v>79</v>
      </c>
      <c r="GU106" s="152" t="s">
        <v>79</v>
      </c>
      <c r="GV106" s="152" t="s">
        <v>79</v>
      </c>
      <c r="GW106" s="152" t="s">
        <v>79</v>
      </c>
      <c r="GX106" s="152" t="s">
        <v>79</v>
      </c>
      <c r="GY106" s="152" t="s">
        <v>79</v>
      </c>
      <c r="GZ106" s="152" t="s">
        <v>79</v>
      </c>
      <c r="HA106" s="152" t="s">
        <v>79</v>
      </c>
      <c r="HB106" s="152" t="s">
        <v>79</v>
      </c>
      <c r="HC106" s="152" t="s">
        <v>79</v>
      </c>
      <c r="HD106" s="152" t="s">
        <v>79</v>
      </c>
      <c r="HE106" s="152" t="s">
        <v>79</v>
      </c>
      <c r="HF106" s="152" t="s">
        <v>79</v>
      </c>
      <c r="HG106" s="152" t="s">
        <v>79</v>
      </c>
      <c r="HH106" s="152" t="s">
        <v>79</v>
      </c>
      <c r="HI106" s="152" t="s">
        <v>79</v>
      </c>
      <c r="HJ106" s="152" t="s">
        <v>79</v>
      </c>
      <c r="HK106" s="152" t="s">
        <v>79</v>
      </c>
      <c r="HL106" s="152" t="s">
        <v>79</v>
      </c>
      <c r="HM106" s="152" t="s">
        <v>79</v>
      </c>
      <c r="HN106" s="152" t="s">
        <v>79</v>
      </c>
      <c r="HO106" s="152" t="s">
        <v>79</v>
      </c>
      <c r="HP106" s="152" t="s">
        <v>79</v>
      </c>
      <c r="HQ106" s="152" t="s">
        <v>79</v>
      </c>
      <c r="HR106" s="152" t="s">
        <v>79</v>
      </c>
      <c r="HS106" s="152" t="s">
        <v>79</v>
      </c>
      <c r="HT106" s="152" t="s">
        <v>79</v>
      </c>
      <c r="HU106" s="152" t="s">
        <v>79</v>
      </c>
      <c r="HV106" s="152" t="s">
        <v>79</v>
      </c>
      <c r="HW106" s="152" t="s">
        <v>79</v>
      </c>
      <c r="HX106" s="152" t="s">
        <v>79</v>
      </c>
      <c r="HY106" s="152" t="s">
        <v>79</v>
      </c>
      <c r="HZ106" s="152" t="s">
        <v>79</v>
      </c>
      <c r="IA106" s="152" t="s">
        <v>79</v>
      </c>
      <c r="IB106" s="152" t="s">
        <v>79</v>
      </c>
      <c r="IC106" s="152" t="s">
        <v>79</v>
      </c>
      <c r="ID106" s="152" t="s">
        <v>79</v>
      </c>
      <c r="IE106" s="152" t="s">
        <v>79</v>
      </c>
      <c r="IF106" s="152" t="s">
        <v>79</v>
      </c>
      <c r="IG106" s="152" t="s">
        <v>79</v>
      </c>
      <c r="IH106" s="152" t="s">
        <v>79</v>
      </c>
      <c r="II106" s="152" t="s">
        <v>79</v>
      </c>
      <c r="IJ106" s="152" t="s">
        <v>79</v>
      </c>
      <c r="IK106" s="152" t="s">
        <v>79</v>
      </c>
      <c r="IL106" s="152" t="s">
        <v>79</v>
      </c>
      <c r="IM106" s="152" t="s">
        <v>79</v>
      </c>
      <c r="IN106" s="152" t="s">
        <v>79</v>
      </c>
      <c r="IO106" s="152" t="s">
        <v>79</v>
      </c>
      <c r="IP106" s="152" t="s">
        <v>79</v>
      </c>
      <c r="IQ106" s="152" t="s">
        <v>79</v>
      </c>
      <c r="IR106" s="152" t="s">
        <v>79</v>
      </c>
      <c r="IS106" s="152" t="s">
        <v>79</v>
      </c>
      <c r="IT106" s="152" t="s">
        <v>79</v>
      </c>
      <c r="IU106" s="152" t="s">
        <v>79</v>
      </c>
      <c r="IV106" s="152" t="s">
        <v>79</v>
      </c>
      <c r="IW106" s="152" t="s">
        <v>79</v>
      </c>
      <c r="IX106" s="152" t="s">
        <v>79</v>
      </c>
      <c r="IY106" s="152" t="s">
        <v>79</v>
      </c>
      <c r="IZ106" s="152" t="s">
        <v>79</v>
      </c>
      <c r="JA106" s="152" t="s">
        <v>79</v>
      </c>
      <c r="JB106" s="152" t="s">
        <v>79</v>
      </c>
      <c r="JC106" s="152" t="s">
        <v>79</v>
      </c>
      <c r="JD106" s="152" t="s">
        <v>79</v>
      </c>
      <c r="JE106" s="152" t="s">
        <v>79</v>
      </c>
      <c r="JF106" s="152" t="s">
        <v>79</v>
      </c>
      <c r="JG106" s="152" t="s">
        <v>79</v>
      </c>
      <c r="JH106" s="152" t="s">
        <v>79</v>
      </c>
      <c r="JI106" s="152" t="s">
        <v>79</v>
      </c>
      <c r="JJ106" s="152" t="s">
        <v>79</v>
      </c>
      <c r="JK106" s="152" t="s">
        <v>79</v>
      </c>
      <c r="JL106" s="152" t="s">
        <v>79</v>
      </c>
      <c r="JM106" s="152" t="s">
        <v>79</v>
      </c>
      <c r="JN106" s="152" t="s">
        <v>79</v>
      </c>
      <c r="JO106" s="152" t="s">
        <v>79</v>
      </c>
      <c r="JP106" s="152" t="s">
        <v>79</v>
      </c>
      <c r="JQ106" s="152" t="s">
        <v>79</v>
      </c>
      <c r="JR106" s="152" t="s">
        <v>79</v>
      </c>
      <c r="JS106" s="152" t="s">
        <v>79</v>
      </c>
      <c r="JT106" s="152" t="s">
        <v>79</v>
      </c>
      <c r="JU106" s="152" t="s">
        <v>79</v>
      </c>
      <c r="JV106" s="152" t="s">
        <v>79</v>
      </c>
      <c r="JW106" s="152" t="s">
        <v>79</v>
      </c>
      <c r="JX106" s="152" t="s">
        <v>79</v>
      </c>
      <c r="JY106" s="152" t="s">
        <v>79</v>
      </c>
      <c r="JZ106" s="152" t="s">
        <v>79</v>
      </c>
      <c r="KA106" s="152" t="s">
        <v>79</v>
      </c>
      <c r="KB106" s="152" t="s">
        <v>79</v>
      </c>
      <c r="KC106" s="152" t="s">
        <v>79</v>
      </c>
      <c r="KD106" s="152" t="s">
        <v>79</v>
      </c>
      <c r="KE106" s="152" t="s">
        <v>79</v>
      </c>
      <c r="KF106" s="152" t="s">
        <v>79</v>
      </c>
      <c r="KG106" s="152" t="s">
        <v>79</v>
      </c>
      <c r="KH106" s="152" t="s">
        <v>79</v>
      </c>
      <c r="KI106" s="152" t="s">
        <v>79</v>
      </c>
      <c r="KJ106" s="152" t="s">
        <v>79</v>
      </c>
      <c r="KK106" s="152" t="s">
        <v>79</v>
      </c>
      <c r="KL106" s="152" t="s">
        <v>79</v>
      </c>
      <c r="KM106" s="152" t="s">
        <v>79</v>
      </c>
      <c r="KN106" s="152" t="s">
        <v>79</v>
      </c>
      <c r="KO106" s="152" t="s">
        <v>79</v>
      </c>
      <c r="KP106" s="152" t="s">
        <v>79</v>
      </c>
      <c r="KQ106" s="152" t="s">
        <v>79</v>
      </c>
      <c r="KR106" s="152" t="s">
        <v>79</v>
      </c>
      <c r="KS106" s="152" t="s">
        <v>79</v>
      </c>
      <c r="KT106" s="152" t="s">
        <v>79</v>
      </c>
      <c r="KU106" s="152" t="s">
        <v>79</v>
      </c>
      <c r="KV106" s="152" t="s">
        <v>79</v>
      </c>
      <c r="KW106" s="152" t="s">
        <v>79</v>
      </c>
      <c r="KX106" s="152" t="s">
        <v>79</v>
      </c>
      <c r="KY106" s="152" t="s">
        <v>79</v>
      </c>
      <c r="KZ106" s="152" t="s">
        <v>79</v>
      </c>
      <c r="LA106" s="152" t="s">
        <v>79</v>
      </c>
      <c r="LB106" s="152" t="s">
        <v>79</v>
      </c>
      <c r="LC106" s="152" t="s">
        <v>79</v>
      </c>
      <c r="LD106" s="152" t="s">
        <v>79</v>
      </c>
      <c r="LE106" s="152" t="s">
        <v>79</v>
      </c>
      <c r="LF106" s="152" t="s">
        <v>79</v>
      </c>
      <c r="LG106" s="152" t="s">
        <v>79</v>
      </c>
      <c r="LH106" s="152" t="s">
        <v>79</v>
      </c>
      <c r="LI106" s="152" t="s">
        <v>79</v>
      </c>
      <c r="LJ106" s="152" t="s">
        <v>79</v>
      </c>
      <c r="LK106" s="152" t="s">
        <v>79</v>
      </c>
      <c r="LL106" s="152" t="s">
        <v>79</v>
      </c>
      <c r="LM106" s="152" t="s">
        <v>79</v>
      </c>
      <c r="LN106" s="152" t="s">
        <v>79</v>
      </c>
      <c r="LO106" s="152" t="s">
        <v>79</v>
      </c>
      <c r="LP106" s="152" t="s">
        <v>79</v>
      </c>
      <c r="LQ106" s="152" t="s">
        <v>79</v>
      </c>
      <c r="LR106" s="152" t="s">
        <v>79</v>
      </c>
      <c r="LS106" s="152" t="s">
        <v>79</v>
      </c>
      <c r="LT106" s="152" t="s">
        <v>79</v>
      </c>
      <c r="LU106" s="152" t="s">
        <v>79</v>
      </c>
      <c r="LV106" s="152" t="s">
        <v>79</v>
      </c>
      <c r="LW106" s="152" t="s">
        <v>79</v>
      </c>
      <c r="LX106" s="152" t="s">
        <v>79</v>
      </c>
      <c r="LY106" s="152" t="s">
        <v>79</v>
      </c>
      <c r="LZ106" s="152" t="s">
        <v>79</v>
      </c>
      <c r="MA106" s="152" t="s">
        <v>79</v>
      </c>
      <c r="MB106" s="152" t="s">
        <v>79</v>
      </c>
      <c r="MC106" s="152" t="s">
        <v>79</v>
      </c>
      <c r="MD106" s="152" t="s">
        <v>79</v>
      </c>
      <c r="ME106" s="152" t="s">
        <v>79</v>
      </c>
      <c r="MF106" s="152" t="s">
        <v>79</v>
      </c>
      <c r="MG106" s="152" t="s">
        <v>79</v>
      </c>
      <c r="MH106" s="152" t="s">
        <v>79</v>
      </c>
      <c r="MI106" s="152" t="s">
        <v>79</v>
      </c>
      <c r="MJ106" s="152" t="s">
        <v>79</v>
      </c>
      <c r="MK106" s="152" t="s">
        <v>79</v>
      </c>
      <c r="ML106" s="152" t="s">
        <v>79</v>
      </c>
      <c r="MM106" s="152" t="s">
        <v>79</v>
      </c>
      <c r="MN106" s="152" t="s">
        <v>79</v>
      </c>
      <c r="MO106" s="152" t="s">
        <v>79</v>
      </c>
      <c r="MP106" s="152" t="s">
        <v>79</v>
      </c>
      <c r="MQ106" s="152" t="s">
        <v>79</v>
      </c>
      <c r="MR106" s="152" t="s">
        <v>79</v>
      </c>
      <c r="MS106" s="152" t="s">
        <v>79</v>
      </c>
      <c r="MT106" s="152" t="s">
        <v>79</v>
      </c>
      <c r="MU106" s="152" t="s">
        <v>79</v>
      </c>
      <c r="MV106" s="152" t="s">
        <v>79</v>
      </c>
      <c r="MW106" s="152" t="s">
        <v>79</v>
      </c>
      <c r="MX106" s="152" t="s">
        <v>79</v>
      </c>
      <c r="MY106" s="152" t="s">
        <v>79</v>
      </c>
      <c r="MZ106" s="152" t="s">
        <v>79</v>
      </c>
      <c r="NA106" s="152" t="s">
        <v>79</v>
      </c>
      <c r="NB106" s="152" t="s">
        <v>79</v>
      </c>
      <c r="NC106" s="152" t="s">
        <v>79</v>
      </c>
      <c r="ND106" s="152" t="s">
        <v>79</v>
      </c>
      <c r="NE106" s="152" t="s">
        <v>79</v>
      </c>
      <c r="NF106" s="152" t="s">
        <v>79</v>
      </c>
      <c r="NG106" s="152" t="s">
        <v>79</v>
      </c>
      <c r="NH106" s="152" t="s">
        <v>79</v>
      </c>
      <c r="NI106" s="152" t="s">
        <v>79</v>
      </c>
      <c r="NJ106" s="152" t="s">
        <v>79</v>
      </c>
      <c r="NK106" s="152" t="s">
        <v>79</v>
      </c>
      <c r="NL106" s="152" t="s">
        <v>79</v>
      </c>
      <c r="NM106" s="152" t="s">
        <v>79</v>
      </c>
      <c r="NN106" s="152" t="s">
        <v>79</v>
      </c>
      <c r="NO106" s="152" t="s">
        <v>79</v>
      </c>
      <c r="NP106" s="152" t="s">
        <v>79</v>
      </c>
      <c r="NQ106" s="152" t="s">
        <v>79</v>
      </c>
      <c r="NR106" s="152" t="s">
        <v>79</v>
      </c>
      <c r="NS106" s="152" t="s">
        <v>79</v>
      </c>
      <c r="NT106" s="152" t="s">
        <v>79</v>
      </c>
      <c r="NU106" s="152" t="s">
        <v>79</v>
      </c>
      <c r="NV106" s="152" t="s">
        <v>79</v>
      </c>
      <c r="NW106" s="152" t="s">
        <v>79</v>
      </c>
      <c r="NX106" s="152" t="s">
        <v>79</v>
      </c>
      <c r="NY106" s="152" t="s">
        <v>79</v>
      </c>
      <c r="NZ106" s="152" t="s">
        <v>79</v>
      </c>
      <c r="OA106" s="152" t="s">
        <v>79</v>
      </c>
      <c r="OB106" s="152" t="s">
        <v>79</v>
      </c>
      <c r="OC106" s="152" t="s">
        <v>79</v>
      </c>
      <c r="OD106" s="152" t="s">
        <v>79</v>
      </c>
      <c r="OE106" s="152" t="s">
        <v>79</v>
      </c>
      <c r="OF106" s="152" t="s">
        <v>79</v>
      </c>
      <c r="OG106" s="152" t="s">
        <v>79</v>
      </c>
      <c r="OH106" s="152" t="s">
        <v>79</v>
      </c>
      <c r="OI106" s="152" t="s">
        <v>79</v>
      </c>
      <c r="OJ106" s="152" t="s">
        <v>79</v>
      </c>
      <c r="OK106" s="152" t="s">
        <v>79</v>
      </c>
      <c r="OL106" s="152" t="s">
        <v>79</v>
      </c>
      <c r="OM106" s="152" t="s">
        <v>79</v>
      </c>
      <c r="ON106" s="152" t="s">
        <v>79</v>
      </c>
      <c r="OO106" s="152" t="s">
        <v>79</v>
      </c>
      <c r="OP106" s="152" t="s">
        <v>79</v>
      </c>
      <c r="OQ106" s="152" t="s">
        <v>79</v>
      </c>
      <c r="OR106" s="152" t="s">
        <v>79</v>
      </c>
      <c r="OS106" s="152" t="s">
        <v>79</v>
      </c>
      <c r="OT106" s="152" t="s">
        <v>79</v>
      </c>
      <c r="OU106" s="152" t="s">
        <v>79</v>
      </c>
      <c r="OV106" s="152" t="s">
        <v>79</v>
      </c>
      <c r="OW106" s="152" t="s">
        <v>79</v>
      </c>
      <c r="OX106" s="152" t="s">
        <v>79</v>
      </c>
      <c r="OY106" s="152" t="s">
        <v>79</v>
      </c>
      <c r="OZ106" s="152" t="s">
        <v>79</v>
      </c>
      <c r="PA106" s="152" t="s">
        <v>79</v>
      </c>
      <c r="PB106" s="152" t="s">
        <v>79</v>
      </c>
      <c r="PC106" s="152" t="s">
        <v>79</v>
      </c>
      <c r="PD106" s="152" t="s">
        <v>79</v>
      </c>
      <c r="PE106" s="152" t="s">
        <v>79</v>
      </c>
      <c r="PF106" s="152" t="s">
        <v>79</v>
      </c>
      <c r="PG106" s="152" t="s">
        <v>79</v>
      </c>
      <c r="PH106" s="152" t="s">
        <v>79</v>
      </c>
      <c r="PI106" s="152" t="s">
        <v>79</v>
      </c>
      <c r="PJ106" s="152" t="s">
        <v>79</v>
      </c>
      <c r="PK106" s="152" t="s">
        <v>79</v>
      </c>
      <c r="PL106" s="152" t="s">
        <v>79</v>
      </c>
      <c r="PM106" s="152" t="s">
        <v>79</v>
      </c>
      <c r="PN106" s="152" t="s">
        <v>79</v>
      </c>
      <c r="PO106" s="152" t="s">
        <v>79</v>
      </c>
      <c r="PP106" s="152" t="s">
        <v>79</v>
      </c>
      <c r="PQ106" s="152" t="s">
        <v>79</v>
      </c>
      <c r="PR106" s="152" t="s">
        <v>79</v>
      </c>
      <c r="PS106" s="152" t="s">
        <v>79</v>
      </c>
      <c r="PT106" s="152" t="s">
        <v>79</v>
      </c>
      <c r="PU106" s="152" t="s">
        <v>79</v>
      </c>
      <c r="PV106" s="152" t="s">
        <v>79</v>
      </c>
      <c r="PW106" s="152" t="s">
        <v>79</v>
      </c>
      <c r="PX106" s="152" t="s">
        <v>79</v>
      </c>
      <c r="PY106" s="152" t="s">
        <v>79</v>
      </c>
      <c r="PZ106" s="152" t="s">
        <v>79</v>
      </c>
      <c r="QA106" s="152" t="s">
        <v>79</v>
      </c>
      <c r="QB106" s="152" t="s">
        <v>79</v>
      </c>
      <c r="QC106" s="152" t="s">
        <v>79</v>
      </c>
      <c r="QD106" s="152" t="s">
        <v>79</v>
      </c>
      <c r="QE106" s="152" t="s">
        <v>79</v>
      </c>
      <c r="QF106" s="152" t="s">
        <v>79</v>
      </c>
      <c r="QG106" s="152" t="s">
        <v>79</v>
      </c>
      <c r="QH106" s="152" t="s">
        <v>79</v>
      </c>
      <c r="QI106" s="152" t="s">
        <v>79</v>
      </c>
      <c r="QJ106" s="152" t="s">
        <v>79</v>
      </c>
      <c r="QK106" s="152" t="s">
        <v>79</v>
      </c>
      <c r="QL106" s="152" t="s">
        <v>79</v>
      </c>
      <c r="QM106" s="152" t="s">
        <v>79</v>
      </c>
      <c r="QN106" s="152" t="s">
        <v>79</v>
      </c>
      <c r="QO106" s="152" t="s">
        <v>79</v>
      </c>
      <c r="QP106" s="152" t="s">
        <v>79</v>
      </c>
      <c r="QQ106" s="152" t="s">
        <v>79</v>
      </c>
      <c r="QR106" s="152" t="s">
        <v>79</v>
      </c>
      <c r="QS106" s="152" t="s">
        <v>79</v>
      </c>
      <c r="QT106" s="152" t="s">
        <v>79</v>
      </c>
      <c r="QU106" s="152" t="s">
        <v>79</v>
      </c>
      <c r="QV106" s="152" t="s">
        <v>79</v>
      </c>
      <c r="QW106" s="152" t="s">
        <v>79</v>
      </c>
      <c r="QX106" s="152" t="s">
        <v>79</v>
      </c>
      <c r="QY106" s="152" t="s">
        <v>79</v>
      </c>
      <c r="QZ106" s="152" t="s">
        <v>79</v>
      </c>
      <c r="RA106" s="152" t="s">
        <v>79</v>
      </c>
      <c r="RB106" s="152" t="s">
        <v>79</v>
      </c>
      <c r="RC106" s="152" t="s">
        <v>79</v>
      </c>
      <c r="RD106" s="152" t="s">
        <v>79</v>
      </c>
      <c r="RE106" s="152" t="s">
        <v>79</v>
      </c>
      <c r="RF106" s="152" t="s">
        <v>79</v>
      </c>
      <c r="RG106" s="152" t="s">
        <v>79</v>
      </c>
      <c r="RH106" s="152" t="s">
        <v>79</v>
      </c>
      <c r="RI106" s="152" t="s">
        <v>79</v>
      </c>
      <c r="RJ106" s="152" t="s">
        <v>79</v>
      </c>
      <c r="RK106" s="152" t="s">
        <v>79</v>
      </c>
      <c r="RL106" s="152" t="s">
        <v>79</v>
      </c>
      <c r="RM106" s="152" t="s">
        <v>79</v>
      </c>
      <c r="RN106" s="152" t="s">
        <v>79</v>
      </c>
      <c r="RO106" s="152" t="s">
        <v>79</v>
      </c>
      <c r="RP106" s="152" t="s">
        <v>79</v>
      </c>
      <c r="RQ106" s="152" t="s">
        <v>79</v>
      </c>
      <c r="RR106" s="152" t="s">
        <v>79</v>
      </c>
      <c r="RS106" s="152" t="s">
        <v>79</v>
      </c>
      <c r="RT106" s="152" t="s">
        <v>79</v>
      </c>
      <c r="RU106" s="152" t="s">
        <v>79</v>
      </c>
      <c r="RV106" s="152" t="s">
        <v>79</v>
      </c>
      <c r="RW106" s="152" t="s">
        <v>79</v>
      </c>
      <c r="RX106" s="152" t="s">
        <v>79</v>
      </c>
      <c r="RY106" s="152" t="s">
        <v>79</v>
      </c>
      <c r="RZ106" s="152" t="s">
        <v>79</v>
      </c>
      <c r="SA106" s="152" t="s">
        <v>79</v>
      </c>
      <c r="SB106" s="152" t="s">
        <v>79</v>
      </c>
      <c r="SC106" s="152" t="s">
        <v>79</v>
      </c>
      <c r="SD106" s="152" t="s">
        <v>79</v>
      </c>
      <c r="SE106" s="152" t="s">
        <v>79</v>
      </c>
      <c r="SF106" s="152" t="s">
        <v>79</v>
      </c>
      <c r="SG106" s="152" t="s">
        <v>79</v>
      </c>
      <c r="SH106" s="152" t="s">
        <v>79</v>
      </c>
      <c r="SI106" s="152" t="s">
        <v>79</v>
      </c>
      <c r="SJ106" s="152" t="s">
        <v>79</v>
      </c>
      <c r="SK106" s="152" t="s">
        <v>79</v>
      </c>
      <c r="SL106" s="152" t="s">
        <v>79</v>
      </c>
      <c r="SM106" s="152" t="s">
        <v>79</v>
      </c>
      <c r="SN106" s="152" t="s">
        <v>79</v>
      </c>
      <c r="SO106" s="152" t="s">
        <v>79</v>
      </c>
      <c r="SP106" s="152" t="s">
        <v>79</v>
      </c>
      <c r="SQ106" s="152" t="s">
        <v>79</v>
      </c>
      <c r="SR106" s="152" t="s">
        <v>79</v>
      </c>
      <c r="SS106" s="152" t="s">
        <v>79</v>
      </c>
      <c r="ST106" s="152" t="s">
        <v>79</v>
      </c>
      <c r="SU106" s="152" t="s">
        <v>79</v>
      </c>
      <c r="SV106" s="152" t="s">
        <v>79</v>
      </c>
      <c r="SW106" s="152" t="s">
        <v>79</v>
      </c>
      <c r="SX106" s="152" t="s">
        <v>79</v>
      </c>
      <c r="SY106" s="152" t="s">
        <v>79</v>
      </c>
      <c r="SZ106" s="152" t="s">
        <v>79</v>
      </c>
      <c r="TA106" s="152" t="s">
        <v>79</v>
      </c>
      <c r="TB106" s="152" t="s">
        <v>79</v>
      </c>
      <c r="TC106" s="152" t="s">
        <v>79</v>
      </c>
      <c r="TD106" s="152" t="s">
        <v>79</v>
      </c>
      <c r="TE106" s="152" t="s">
        <v>79</v>
      </c>
      <c r="TF106" s="152" t="s">
        <v>79</v>
      </c>
      <c r="TG106" s="152" t="s">
        <v>79</v>
      </c>
      <c r="TH106" s="152" t="s">
        <v>79</v>
      </c>
      <c r="TI106" s="152" t="s">
        <v>79</v>
      </c>
      <c r="TJ106" s="152" t="s">
        <v>79</v>
      </c>
      <c r="TK106" s="152" t="s">
        <v>79</v>
      </c>
      <c r="TL106" s="152" t="s">
        <v>79</v>
      </c>
      <c r="TM106" s="152" t="s">
        <v>79</v>
      </c>
      <c r="TN106" s="152" t="s">
        <v>79</v>
      </c>
      <c r="TO106" s="152" t="s">
        <v>79</v>
      </c>
      <c r="TP106" s="152" t="s">
        <v>79</v>
      </c>
      <c r="TQ106" s="152" t="s">
        <v>79</v>
      </c>
      <c r="TR106" s="152" t="s">
        <v>79</v>
      </c>
      <c r="TS106" s="152" t="s">
        <v>79</v>
      </c>
      <c r="TT106" s="152" t="s">
        <v>79</v>
      </c>
      <c r="TU106" s="152" t="s">
        <v>79</v>
      </c>
      <c r="TV106" s="152" t="s">
        <v>79</v>
      </c>
      <c r="TW106" s="152" t="s">
        <v>79</v>
      </c>
      <c r="TX106" s="152" t="s">
        <v>79</v>
      </c>
      <c r="TY106" s="152" t="s">
        <v>79</v>
      </c>
      <c r="TZ106" s="152" t="s">
        <v>79</v>
      </c>
      <c r="UA106" s="152" t="s">
        <v>79</v>
      </c>
      <c r="UB106" s="152" t="s">
        <v>79</v>
      </c>
      <c r="UC106" s="152" t="s">
        <v>79</v>
      </c>
      <c r="UD106" s="152" t="s">
        <v>79</v>
      </c>
      <c r="UE106" s="152" t="s">
        <v>79</v>
      </c>
      <c r="UF106" s="152" t="s">
        <v>79</v>
      </c>
      <c r="UG106" s="152" t="s">
        <v>79</v>
      </c>
      <c r="UH106" s="152" t="s">
        <v>79</v>
      </c>
      <c r="UI106" s="152" t="s">
        <v>79</v>
      </c>
      <c r="UJ106" s="152" t="s">
        <v>79</v>
      </c>
      <c r="UK106" s="152" t="s">
        <v>79</v>
      </c>
      <c r="UL106" s="152" t="s">
        <v>79</v>
      </c>
      <c r="UM106" s="152" t="s">
        <v>79</v>
      </c>
      <c r="UN106" s="152" t="s">
        <v>79</v>
      </c>
      <c r="UO106" s="152" t="s">
        <v>79</v>
      </c>
      <c r="UP106" s="152" t="s">
        <v>79</v>
      </c>
      <c r="UQ106" s="152" t="s">
        <v>79</v>
      </c>
      <c r="UR106" s="152" t="s">
        <v>79</v>
      </c>
      <c r="US106" s="152" t="s">
        <v>79</v>
      </c>
      <c r="UT106" s="152" t="s">
        <v>79</v>
      </c>
      <c r="UU106" s="152" t="s">
        <v>79</v>
      </c>
      <c r="UV106" s="152" t="s">
        <v>79</v>
      </c>
      <c r="UW106" s="152" t="s">
        <v>79</v>
      </c>
      <c r="UX106" s="152" t="s">
        <v>79</v>
      </c>
      <c r="UY106" s="152" t="s">
        <v>79</v>
      </c>
      <c r="UZ106" s="152" t="s">
        <v>79</v>
      </c>
      <c r="VA106" s="152" t="s">
        <v>79</v>
      </c>
      <c r="VB106" s="152" t="s">
        <v>79</v>
      </c>
      <c r="VC106" s="152" t="s">
        <v>79</v>
      </c>
      <c r="VD106" s="152" t="s">
        <v>79</v>
      </c>
      <c r="VE106" s="152" t="s">
        <v>79</v>
      </c>
      <c r="VF106" s="152" t="s">
        <v>79</v>
      </c>
      <c r="VG106" s="152" t="s">
        <v>79</v>
      </c>
      <c r="VH106" s="152" t="s">
        <v>79</v>
      </c>
      <c r="VI106" s="152" t="s">
        <v>79</v>
      </c>
      <c r="VJ106" s="152" t="s">
        <v>79</v>
      </c>
      <c r="VK106" s="152" t="s">
        <v>79</v>
      </c>
      <c r="VL106" s="152" t="s">
        <v>79</v>
      </c>
      <c r="VM106" s="152" t="s">
        <v>79</v>
      </c>
      <c r="VN106" s="152" t="s">
        <v>79</v>
      </c>
      <c r="VO106" s="152" t="s">
        <v>79</v>
      </c>
      <c r="VP106" s="152" t="s">
        <v>79</v>
      </c>
      <c r="VQ106" s="152" t="s">
        <v>79</v>
      </c>
      <c r="VR106" s="152" t="s">
        <v>79</v>
      </c>
      <c r="VS106" s="152" t="s">
        <v>79</v>
      </c>
      <c r="VT106" s="152" t="s">
        <v>79</v>
      </c>
      <c r="VU106" s="152" t="s">
        <v>79</v>
      </c>
      <c r="VV106" s="152" t="s">
        <v>79</v>
      </c>
      <c r="VW106" s="152" t="s">
        <v>79</v>
      </c>
      <c r="VX106" s="152" t="s">
        <v>79</v>
      </c>
      <c r="VY106" s="152" t="s">
        <v>79</v>
      </c>
      <c r="VZ106" s="152" t="s">
        <v>79</v>
      </c>
      <c r="WA106" s="152" t="s">
        <v>79</v>
      </c>
      <c r="WB106" s="152" t="s">
        <v>79</v>
      </c>
      <c r="WC106" s="152" t="s">
        <v>79</v>
      </c>
      <c r="WD106" s="152" t="s">
        <v>79</v>
      </c>
      <c r="WE106" s="152" t="s">
        <v>79</v>
      </c>
      <c r="WF106" s="152" t="s">
        <v>79</v>
      </c>
      <c r="WG106" s="152" t="s">
        <v>79</v>
      </c>
      <c r="WH106" s="152" t="s">
        <v>79</v>
      </c>
      <c r="WI106" s="152" t="s">
        <v>79</v>
      </c>
      <c r="WJ106" s="152" t="s">
        <v>79</v>
      </c>
      <c r="WK106" s="152" t="s">
        <v>79</v>
      </c>
      <c r="WL106" s="152" t="s">
        <v>79</v>
      </c>
      <c r="WM106" s="152" t="s">
        <v>79</v>
      </c>
      <c r="WN106" s="152" t="s">
        <v>79</v>
      </c>
      <c r="WO106" s="152" t="s">
        <v>79</v>
      </c>
      <c r="WP106" s="152" t="s">
        <v>79</v>
      </c>
      <c r="WQ106" s="152" t="s">
        <v>79</v>
      </c>
      <c r="WR106" s="152" t="s">
        <v>79</v>
      </c>
      <c r="WS106" s="152" t="s">
        <v>79</v>
      </c>
      <c r="WT106" s="152" t="s">
        <v>79</v>
      </c>
      <c r="WU106" s="152" t="s">
        <v>79</v>
      </c>
      <c r="WV106" s="152" t="s">
        <v>79</v>
      </c>
      <c r="WW106" s="152" t="s">
        <v>79</v>
      </c>
      <c r="WX106" s="152" t="s">
        <v>79</v>
      </c>
      <c r="WY106" s="152" t="s">
        <v>79</v>
      </c>
      <c r="WZ106" s="152" t="s">
        <v>79</v>
      </c>
      <c r="XA106" s="152" t="s">
        <v>79</v>
      </c>
      <c r="XB106" s="152" t="s">
        <v>79</v>
      </c>
      <c r="XC106" s="152" t="s">
        <v>79</v>
      </c>
      <c r="XD106" s="152" t="s">
        <v>79</v>
      </c>
      <c r="XE106" s="152" t="s">
        <v>79</v>
      </c>
      <c r="XF106" s="152" t="s">
        <v>79</v>
      </c>
      <c r="XG106" s="152" t="s">
        <v>79</v>
      </c>
      <c r="XH106" s="152" t="s">
        <v>79</v>
      </c>
      <c r="XI106" s="152" t="s">
        <v>79</v>
      </c>
      <c r="XJ106" s="152" t="s">
        <v>79</v>
      </c>
      <c r="XK106" s="152" t="s">
        <v>79</v>
      </c>
      <c r="XL106" s="152" t="s">
        <v>79</v>
      </c>
      <c r="XM106" s="152" t="s">
        <v>79</v>
      </c>
      <c r="XN106" s="152" t="s">
        <v>79</v>
      </c>
      <c r="XO106" s="152" t="s">
        <v>79</v>
      </c>
      <c r="XP106" s="152" t="s">
        <v>79</v>
      </c>
      <c r="XQ106" s="152" t="s">
        <v>79</v>
      </c>
      <c r="XR106" s="152" t="s">
        <v>79</v>
      </c>
      <c r="XS106" s="152" t="s">
        <v>79</v>
      </c>
      <c r="XT106" s="152" t="s">
        <v>79</v>
      </c>
      <c r="XU106" s="152" t="s">
        <v>79</v>
      </c>
      <c r="XV106" s="152" t="s">
        <v>79</v>
      </c>
      <c r="XW106" s="152" t="s">
        <v>79</v>
      </c>
      <c r="XX106" s="152" t="s">
        <v>79</v>
      </c>
      <c r="XY106" s="152" t="s">
        <v>79</v>
      </c>
      <c r="XZ106" s="152" t="s">
        <v>79</v>
      </c>
      <c r="YA106" s="152" t="s">
        <v>79</v>
      </c>
      <c r="YB106" s="152" t="s">
        <v>79</v>
      </c>
      <c r="YC106" s="152" t="s">
        <v>79</v>
      </c>
      <c r="YD106" s="152" t="s">
        <v>79</v>
      </c>
      <c r="YE106" s="152" t="s">
        <v>79</v>
      </c>
      <c r="YF106" s="152" t="s">
        <v>79</v>
      </c>
      <c r="YG106" s="152" t="s">
        <v>79</v>
      </c>
      <c r="YH106" s="152" t="s">
        <v>79</v>
      </c>
      <c r="YI106" s="152" t="s">
        <v>79</v>
      </c>
      <c r="YJ106" s="152" t="s">
        <v>79</v>
      </c>
      <c r="YK106" s="152" t="s">
        <v>79</v>
      </c>
      <c r="YL106" s="152" t="s">
        <v>79</v>
      </c>
      <c r="YM106" s="152" t="s">
        <v>79</v>
      </c>
      <c r="YN106" s="152" t="s">
        <v>79</v>
      </c>
      <c r="YO106" s="152" t="s">
        <v>79</v>
      </c>
      <c r="YP106" s="152" t="s">
        <v>79</v>
      </c>
      <c r="YQ106" s="152" t="s">
        <v>79</v>
      </c>
      <c r="YR106" s="152" t="s">
        <v>79</v>
      </c>
      <c r="YS106" s="152" t="s">
        <v>79</v>
      </c>
      <c r="YT106" s="152" t="s">
        <v>79</v>
      </c>
      <c r="YU106" s="152" t="s">
        <v>79</v>
      </c>
      <c r="YV106" s="152" t="s">
        <v>79</v>
      </c>
      <c r="YW106" s="152" t="s">
        <v>79</v>
      </c>
      <c r="YX106" s="152" t="s">
        <v>79</v>
      </c>
      <c r="YY106" s="152" t="s">
        <v>79</v>
      </c>
      <c r="YZ106" s="152" t="s">
        <v>79</v>
      </c>
      <c r="ZA106" s="152" t="s">
        <v>79</v>
      </c>
      <c r="ZB106" s="152" t="s">
        <v>79</v>
      </c>
      <c r="ZC106" s="152" t="s">
        <v>79</v>
      </c>
      <c r="ZD106" s="152" t="s">
        <v>79</v>
      </c>
      <c r="ZE106" s="152" t="s">
        <v>79</v>
      </c>
      <c r="ZF106" s="152" t="s">
        <v>79</v>
      </c>
      <c r="ZG106" s="152" t="s">
        <v>79</v>
      </c>
      <c r="ZH106" s="152" t="s">
        <v>79</v>
      </c>
      <c r="ZI106" s="152" t="s">
        <v>79</v>
      </c>
      <c r="ZJ106" s="152" t="s">
        <v>79</v>
      </c>
      <c r="ZK106" s="152" t="s">
        <v>79</v>
      </c>
      <c r="ZL106" s="152" t="s">
        <v>79</v>
      </c>
      <c r="ZM106" s="152" t="s">
        <v>79</v>
      </c>
      <c r="ZN106" s="152" t="s">
        <v>79</v>
      </c>
      <c r="ZO106" s="152" t="s">
        <v>79</v>
      </c>
      <c r="ZP106" s="152" t="s">
        <v>79</v>
      </c>
      <c r="ZQ106" s="152" t="s">
        <v>79</v>
      </c>
      <c r="ZR106" s="152" t="s">
        <v>79</v>
      </c>
      <c r="ZS106" s="152" t="s">
        <v>79</v>
      </c>
      <c r="ZT106" s="152" t="s">
        <v>79</v>
      </c>
      <c r="ZU106" s="152" t="s">
        <v>79</v>
      </c>
      <c r="ZV106" s="152" t="s">
        <v>79</v>
      </c>
      <c r="ZW106" s="152" t="s">
        <v>79</v>
      </c>
      <c r="ZX106" s="152" t="s">
        <v>79</v>
      </c>
      <c r="ZY106" s="152" t="s">
        <v>79</v>
      </c>
      <c r="ZZ106" s="152" t="s">
        <v>79</v>
      </c>
      <c r="AAA106" s="152" t="s">
        <v>79</v>
      </c>
      <c r="AAB106" s="152" t="s">
        <v>79</v>
      </c>
      <c r="AAC106" s="152" t="s">
        <v>79</v>
      </c>
      <c r="AAD106" s="152" t="s">
        <v>79</v>
      </c>
      <c r="AAE106" s="152" t="s">
        <v>79</v>
      </c>
      <c r="AAF106" s="152" t="s">
        <v>79</v>
      </c>
      <c r="AAG106" s="152" t="s">
        <v>79</v>
      </c>
      <c r="AAH106" s="152" t="s">
        <v>79</v>
      </c>
      <c r="AAI106" s="152" t="s">
        <v>79</v>
      </c>
      <c r="AAJ106" s="152" t="s">
        <v>79</v>
      </c>
      <c r="AAK106" s="152" t="s">
        <v>79</v>
      </c>
      <c r="AAL106" s="152" t="s">
        <v>79</v>
      </c>
      <c r="AAM106" s="152" t="s">
        <v>79</v>
      </c>
      <c r="AAN106" s="152" t="s">
        <v>79</v>
      </c>
      <c r="AAO106" s="152" t="s">
        <v>79</v>
      </c>
      <c r="AAP106" s="152" t="s">
        <v>79</v>
      </c>
      <c r="AAQ106" s="152" t="s">
        <v>79</v>
      </c>
      <c r="AAR106" s="152" t="s">
        <v>79</v>
      </c>
      <c r="AAS106" s="152" t="s">
        <v>79</v>
      </c>
      <c r="AAT106" s="152" t="s">
        <v>79</v>
      </c>
      <c r="AAU106" s="152" t="s">
        <v>79</v>
      </c>
      <c r="AAV106" s="152" t="s">
        <v>79</v>
      </c>
      <c r="AAW106" s="152" t="s">
        <v>79</v>
      </c>
      <c r="AAX106" s="152" t="s">
        <v>79</v>
      </c>
      <c r="AAY106" s="152" t="s">
        <v>79</v>
      </c>
      <c r="AAZ106" s="152" t="s">
        <v>79</v>
      </c>
      <c r="ABA106" s="152" t="s">
        <v>79</v>
      </c>
      <c r="ABB106" s="152" t="s">
        <v>79</v>
      </c>
      <c r="ABC106" s="152" t="s">
        <v>79</v>
      </c>
      <c r="ABD106" s="152" t="s">
        <v>79</v>
      </c>
      <c r="ABE106" s="152" t="s">
        <v>79</v>
      </c>
      <c r="ABF106" s="152" t="s">
        <v>79</v>
      </c>
      <c r="ABG106" s="152" t="s">
        <v>79</v>
      </c>
      <c r="ABH106" s="152" t="s">
        <v>79</v>
      </c>
      <c r="ABI106" s="152" t="s">
        <v>79</v>
      </c>
      <c r="ABJ106" s="152" t="s">
        <v>79</v>
      </c>
      <c r="ABK106" s="152" t="s">
        <v>79</v>
      </c>
      <c r="ABL106" s="152" t="s">
        <v>79</v>
      </c>
      <c r="ABM106" s="152" t="s">
        <v>79</v>
      </c>
      <c r="ABN106" s="152" t="s">
        <v>79</v>
      </c>
      <c r="ABO106" s="152" t="s">
        <v>79</v>
      </c>
      <c r="ABP106" s="152" t="s">
        <v>79</v>
      </c>
      <c r="ABQ106" s="152" t="s">
        <v>79</v>
      </c>
      <c r="ABR106" s="152" t="s">
        <v>79</v>
      </c>
      <c r="ABS106" s="152" t="s">
        <v>79</v>
      </c>
      <c r="ABT106" s="152" t="s">
        <v>79</v>
      </c>
      <c r="ABU106" s="152" t="s">
        <v>79</v>
      </c>
      <c r="ABV106" s="152" t="s">
        <v>79</v>
      </c>
      <c r="ABW106" s="152" t="s">
        <v>79</v>
      </c>
      <c r="ABX106" s="152" t="s">
        <v>79</v>
      </c>
      <c r="ABY106" s="152" t="s">
        <v>79</v>
      </c>
      <c r="ABZ106" s="152" t="s">
        <v>79</v>
      </c>
      <c r="ACA106" s="152" t="s">
        <v>79</v>
      </c>
      <c r="ACB106" s="152" t="s">
        <v>79</v>
      </c>
      <c r="ACC106" s="152" t="s">
        <v>79</v>
      </c>
      <c r="ACD106" s="152" t="s">
        <v>79</v>
      </c>
      <c r="ACE106" s="152" t="s">
        <v>79</v>
      </c>
      <c r="ACF106" s="152" t="s">
        <v>79</v>
      </c>
      <c r="ACG106" s="152" t="s">
        <v>79</v>
      </c>
      <c r="ACH106" s="152" t="s">
        <v>79</v>
      </c>
      <c r="ACI106" s="152" t="s">
        <v>79</v>
      </c>
      <c r="ACJ106" s="152" t="s">
        <v>79</v>
      </c>
      <c r="ACK106" s="152" t="s">
        <v>79</v>
      </c>
      <c r="ACL106" s="152" t="s">
        <v>79</v>
      </c>
      <c r="ACM106" s="152" t="s">
        <v>79</v>
      </c>
      <c r="ACN106" s="152" t="s">
        <v>79</v>
      </c>
      <c r="ACO106" s="152" t="s">
        <v>79</v>
      </c>
      <c r="ACP106" s="152" t="s">
        <v>79</v>
      </c>
      <c r="ACQ106" s="152" t="s">
        <v>79</v>
      </c>
      <c r="ACR106" s="152" t="s">
        <v>79</v>
      </c>
      <c r="ACS106" s="152" t="s">
        <v>79</v>
      </c>
      <c r="ACT106" s="152" t="s">
        <v>79</v>
      </c>
      <c r="ACU106" s="152" t="s">
        <v>79</v>
      </c>
      <c r="ACV106" s="152" t="s">
        <v>79</v>
      </c>
      <c r="ACW106" s="152" t="s">
        <v>79</v>
      </c>
      <c r="ACX106" s="152" t="s">
        <v>79</v>
      </c>
      <c r="ACY106" s="152" t="s">
        <v>79</v>
      </c>
      <c r="ACZ106" s="152" t="s">
        <v>79</v>
      </c>
      <c r="ADA106" s="152" t="s">
        <v>79</v>
      </c>
      <c r="ADB106" s="152" t="s">
        <v>79</v>
      </c>
      <c r="ADC106" s="152" t="s">
        <v>79</v>
      </c>
      <c r="ADD106" s="152" t="s">
        <v>79</v>
      </c>
      <c r="ADE106" s="152" t="s">
        <v>79</v>
      </c>
      <c r="ADF106" s="152" t="s">
        <v>79</v>
      </c>
      <c r="ADG106" s="152" t="s">
        <v>79</v>
      </c>
      <c r="ADH106" s="152" t="s">
        <v>79</v>
      </c>
      <c r="ADI106" s="152" t="s">
        <v>79</v>
      </c>
      <c r="ADJ106" s="152" t="s">
        <v>79</v>
      </c>
      <c r="ADK106" s="152" t="s">
        <v>79</v>
      </c>
      <c r="ADL106" s="152" t="s">
        <v>79</v>
      </c>
      <c r="ADM106" s="152" t="s">
        <v>79</v>
      </c>
      <c r="ADN106" s="152" t="s">
        <v>79</v>
      </c>
      <c r="ADO106" s="152" t="s">
        <v>79</v>
      </c>
      <c r="ADP106" s="152" t="s">
        <v>79</v>
      </c>
      <c r="ADQ106" s="152" t="s">
        <v>79</v>
      </c>
      <c r="ADR106" s="152" t="s">
        <v>79</v>
      </c>
      <c r="ADS106" s="152" t="s">
        <v>79</v>
      </c>
      <c r="ADT106" s="152" t="s">
        <v>79</v>
      </c>
      <c r="ADU106" s="152" t="s">
        <v>79</v>
      </c>
      <c r="ADV106" s="152" t="s">
        <v>79</v>
      </c>
      <c r="ADW106" s="152" t="s">
        <v>79</v>
      </c>
      <c r="ADX106" s="152" t="s">
        <v>79</v>
      </c>
      <c r="ADY106" s="152" t="s">
        <v>79</v>
      </c>
      <c r="ADZ106" s="152" t="s">
        <v>79</v>
      </c>
      <c r="AEA106" s="152" t="s">
        <v>79</v>
      </c>
      <c r="AEB106" s="152" t="s">
        <v>79</v>
      </c>
      <c r="AEC106" s="152" t="s">
        <v>79</v>
      </c>
      <c r="AED106" s="152" t="s">
        <v>79</v>
      </c>
      <c r="AEE106" s="152" t="s">
        <v>79</v>
      </c>
      <c r="AEF106" s="152" t="s">
        <v>79</v>
      </c>
      <c r="AEG106" s="152" t="s">
        <v>79</v>
      </c>
      <c r="AEH106" s="152" t="s">
        <v>79</v>
      </c>
      <c r="AEI106" s="152" t="s">
        <v>79</v>
      </c>
      <c r="AEJ106" s="152" t="s">
        <v>79</v>
      </c>
      <c r="AEK106" s="152" t="s">
        <v>79</v>
      </c>
      <c r="AEL106" s="152" t="s">
        <v>79</v>
      </c>
      <c r="AEM106" s="152" t="s">
        <v>79</v>
      </c>
      <c r="AEN106" s="152" t="s">
        <v>79</v>
      </c>
      <c r="AEO106" s="152" t="s">
        <v>79</v>
      </c>
      <c r="AEP106" s="152" t="s">
        <v>79</v>
      </c>
      <c r="AEQ106" s="152" t="s">
        <v>79</v>
      </c>
      <c r="AER106" s="152" t="s">
        <v>79</v>
      </c>
      <c r="AES106" s="152" t="s">
        <v>79</v>
      </c>
      <c r="AET106" s="152" t="s">
        <v>79</v>
      </c>
      <c r="AEU106" s="152" t="s">
        <v>79</v>
      </c>
      <c r="AEV106" s="152" t="s">
        <v>79</v>
      </c>
      <c r="AEW106" s="152" t="s">
        <v>79</v>
      </c>
      <c r="AEX106" s="152" t="s">
        <v>79</v>
      </c>
      <c r="AEY106" s="152" t="s">
        <v>79</v>
      </c>
      <c r="AEZ106" s="152" t="s">
        <v>79</v>
      </c>
      <c r="AFA106" s="152" t="s">
        <v>79</v>
      </c>
      <c r="AFB106" s="152" t="s">
        <v>79</v>
      </c>
      <c r="AFC106" s="152" t="s">
        <v>79</v>
      </c>
      <c r="AFD106" s="152" t="s">
        <v>79</v>
      </c>
      <c r="AFE106" s="152" t="s">
        <v>79</v>
      </c>
      <c r="AFF106" s="152" t="s">
        <v>79</v>
      </c>
      <c r="AFG106" s="152" t="s">
        <v>79</v>
      </c>
      <c r="AFH106" s="152" t="s">
        <v>79</v>
      </c>
      <c r="AFI106" s="152" t="s">
        <v>79</v>
      </c>
      <c r="AFJ106" s="152" t="s">
        <v>79</v>
      </c>
      <c r="AFK106" s="152" t="s">
        <v>79</v>
      </c>
      <c r="AFL106" s="152" t="s">
        <v>79</v>
      </c>
      <c r="AFM106" s="152" t="s">
        <v>79</v>
      </c>
      <c r="AFN106" s="152" t="s">
        <v>79</v>
      </c>
      <c r="AFO106" s="152" t="s">
        <v>79</v>
      </c>
      <c r="AFP106" s="152" t="s">
        <v>79</v>
      </c>
      <c r="AFQ106" s="152" t="s">
        <v>79</v>
      </c>
      <c r="AFR106" s="152" t="s">
        <v>79</v>
      </c>
      <c r="AFS106" s="152" t="s">
        <v>79</v>
      </c>
      <c r="AFT106" s="152" t="s">
        <v>79</v>
      </c>
      <c r="AFU106" s="152" t="s">
        <v>79</v>
      </c>
      <c r="AFV106" s="152" t="s">
        <v>79</v>
      </c>
      <c r="AFW106" s="152" t="s">
        <v>79</v>
      </c>
      <c r="AFX106" s="152" t="s">
        <v>79</v>
      </c>
      <c r="AFY106" s="152" t="s">
        <v>79</v>
      </c>
      <c r="AFZ106" s="152" t="s">
        <v>79</v>
      </c>
      <c r="AGA106" s="152" t="s">
        <v>79</v>
      </c>
      <c r="AGB106" s="152" t="s">
        <v>79</v>
      </c>
      <c r="AGC106" s="152" t="s">
        <v>79</v>
      </c>
      <c r="AGD106" s="152" t="s">
        <v>79</v>
      </c>
      <c r="AGE106" s="152" t="s">
        <v>79</v>
      </c>
      <c r="AGF106" s="152" t="s">
        <v>79</v>
      </c>
      <c r="AGG106" s="152" t="s">
        <v>79</v>
      </c>
      <c r="AGH106" s="152" t="s">
        <v>79</v>
      </c>
      <c r="AGI106" s="152" t="s">
        <v>79</v>
      </c>
      <c r="AGJ106" s="152" t="s">
        <v>79</v>
      </c>
      <c r="AGK106" s="152" t="s">
        <v>79</v>
      </c>
      <c r="AGL106" s="152" t="s">
        <v>79</v>
      </c>
      <c r="AGM106" s="152" t="s">
        <v>79</v>
      </c>
      <c r="AGN106" s="152" t="s">
        <v>79</v>
      </c>
      <c r="AGO106" s="152" t="s">
        <v>79</v>
      </c>
      <c r="AGP106" s="152" t="s">
        <v>79</v>
      </c>
      <c r="AGQ106" s="152" t="s">
        <v>79</v>
      </c>
      <c r="AGR106" s="152" t="s">
        <v>79</v>
      </c>
      <c r="AGS106" s="152" t="s">
        <v>79</v>
      </c>
      <c r="AGT106" s="152" t="s">
        <v>79</v>
      </c>
      <c r="AGU106" s="152" t="s">
        <v>79</v>
      </c>
      <c r="AGV106" s="152" t="s">
        <v>79</v>
      </c>
      <c r="AGW106" s="152" t="s">
        <v>79</v>
      </c>
      <c r="AGX106" s="152" t="s">
        <v>79</v>
      </c>
      <c r="AGY106" s="152" t="s">
        <v>79</v>
      </c>
      <c r="AGZ106" s="152" t="s">
        <v>79</v>
      </c>
      <c r="AHA106" s="152" t="s">
        <v>79</v>
      </c>
      <c r="AHB106" s="152" t="s">
        <v>79</v>
      </c>
      <c r="AHC106" s="152" t="s">
        <v>79</v>
      </c>
      <c r="AHD106" s="152" t="s">
        <v>79</v>
      </c>
      <c r="AHE106" s="152" t="s">
        <v>79</v>
      </c>
      <c r="AHF106" s="152" t="s">
        <v>79</v>
      </c>
      <c r="AHG106" s="152" t="s">
        <v>79</v>
      </c>
      <c r="AHH106" s="152" t="s">
        <v>79</v>
      </c>
      <c r="AHI106" s="152" t="s">
        <v>79</v>
      </c>
      <c r="AHJ106" s="152" t="s">
        <v>79</v>
      </c>
      <c r="AHK106" s="152" t="s">
        <v>79</v>
      </c>
      <c r="AHL106" s="152" t="s">
        <v>79</v>
      </c>
      <c r="AHM106" s="152" t="s">
        <v>79</v>
      </c>
      <c r="AHN106" s="152" t="s">
        <v>79</v>
      </c>
      <c r="AHO106" s="152" t="s">
        <v>79</v>
      </c>
      <c r="AHP106" s="152" t="s">
        <v>79</v>
      </c>
      <c r="AHQ106" s="152" t="s">
        <v>79</v>
      </c>
      <c r="AHR106" s="152" t="s">
        <v>79</v>
      </c>
      <c r="AHS106" s="152" t="s">
        <v>79</v>
      </c>
      <c r="AHT106" s="152" t="s">
        <v>79</v>
      </c>
      <c r="AHU106" s="152" t="s">
        <v>79</v>
      </c>
      <c r="AHV106" s="152" t="s">
        <v>79</v>
      </c>
      <c r="AHW106" s="152" t="s">
        <v>79</v>
      </c>
      <c r="AHX106" s="152" t="s">
        <v>79</v>
      </c>
      <c r="AHY106" s="152" t="s">
        <v>79</v>
      </c>
      <c r="AHZ106" s="152" t="s">
        <v>79</v>
      </c>
      <c r="AIA106" s="152" t="s">
        <v>79</v>
      </c>
      <c r="AIB106" s="152" t="s">
        <v>79</v>
      </c>
      <c r="AIC106" s="152" t="s">
        <v>79</v>
      </c>
      <c r="AID106" s="152" t="s">
        <v>79</v>
      </c>
      <c r="AIE106" s="152" t="s">
        <v>79</v>
      </c>
      <c r="AIF106" s="152" t="s">
        <v>79</v>
      </c>
      <c r="AIG106" s="152" t="s">
        <v>79</v>
      </c>
      <c r="AIH106" s="152" t="s">
        <v>79</v>
      </c>
      <c r="AII106" s="152" t="s">
        <v>79</v>
      </c>
      <c r="AIJ106" s="152" t="s">
        <v>79</v>
      </c>
      <c r="AIK106" s="152" t="s">
        <v>79</v>
      </c>
      <c r="AIL106" s="152" t="s">
        <v>79</v>
      </c>
      <c r="AIM106" s="152" t="s">
        <v>79</v>
      </c>
      <c r="AIN106" s="152" t="s">
        <v>79</v>
      </c>
      <c r="AIO106" s="152" t="s">
        <v>79</v>
      </c>
      <c r="AIP106" s="152" t="s">
        <v>79</v>
      </c>
      <c r="AIQ106" s="152" t="s">
        <v>79</v>
      </c>
      <c r="AIR106" s="152" t="s">
        <v>79</v>
      </c>
      <c r="AIS106" s="152" t="s">
        <v>79</v>
      </c>
      <c r="AIT106" s="152" t="s">
        <v>79</v>
      </c>
      <c r="AIU106" s="152" t="s">
        <v>79</v>
      </c>
      <c r="AIV106" s="152" t="s">
        <v>79</v>
      </c>
      <c r="AIW106" s="152" t="s">
        <v>79</v>
      </c>
      <c r="AIX106" s="152" t="s">
        <v>79</v>
      </c>
      <c r="AIY106" s="152" t="s">
        <v>79</v>
      </c>
      <c r="AIZ106" s="152" t="s">
        <v>79</v>
      </c>
      <c r="AJA106" s="152" t="s">
        <v>79</v>
      </c>
      <c r="AJB106" s="152" t="s">
        <v>79</v>
      </c>
      <c r="AJC106" s="152" t="s">
        <v>79</v>
      </c>
      <c r="AJD106" s="152" t="s">
        <v>79</v>
      </c>
      <c r="AJE106" s="152" t="s">
        <v>79</v>
      </c>
      <c r="AJF106" s="152" t="s">
        <v>79</v>
      </c>
      <c r="AJG106" s="152" t="s">
        <v>79</v>
      </c>
      <c r="AJH106" s="152" t="s">
        <v>79</v>
      </c>
      <c r="AJI106" s="152" t="s">
        <v>79</v>
      </c>
      <c r="AJJ106" s="152" t="s">
        <v>79</v>
      </c>
      <c r="AJK106" s="152" t="s">
        <v>79</v>
      </c>
      <c r="AJL106" s="152" t="s">
        <v>79</v>
      </c>
      <c r="AJM106" s="152" t="s">
        <v>79</v>
      </c>
      <c r="AJN106" s="152" t="s">
        <v>79</v>
      </c>
      <c r="AJO106" s="152" t="s">
        <v>79</v>
      </c>
      <c r="AJP106" s="152" t="s">
        <v>79</v>
      </c>
      <c r="AJQ106" s="152" t="s">
        <v>79</v>
      </c>
      <c r="AJR106" s="152" t="s">
        <v>79</v>
      </c>
      <c r="AJS106" s="152" t="s">
        <v>79</v>
      </c>
      <c r="AJT106" s="152" t="s">
        <v>79</v>
      </c>
      <c r="AJU106" s="152" t="s">
        <v>79</v>
      </c>
      <c r="AJV106" s="152" t="s">
        <v>79</v>
      </c>
      <c r="AJW106" s="152" t="s">
        <v>79</v>
      </c>
      <c r="AJX106" s="152" t="s">
        <v>79</v>
      </c>
      <c r="AJY106" s="152" t="s">
        <v>79</v>
      </c>
      <c r="AJZ106" s="152" t="s">
        <v>79</v>
      </c>
      <c r="AKA106" s="152" t="s">
        <v>79</v>
      </c>
      <c r="AKB106" s="152" t="s">
        <v>79</v>
      </c>
      <c r="AKC106" s="152" t="s">
        <v>79</v>
      </c>
      <c r="AKD106" s="152" t="s">
        <v>79</v>
      </c>
      <c r="AKE106" s="152" t="s">
        <v>79</v>
      </c>
      <c r="AKF106" s="152" t="s">
        <v>79</v>
      </c>
      <c r="AKG106" s="152" t="s">
        <v>79</v>
      </c>
      <c r="AKH106" s="152" t="s">
        <v>79</v>
      </c>
      <c r="AKI106" s="152" t="s">
        <v>79</v>
      </c>
      <c r="AKJ106" s="152" t="s">
        <v>79</v>
      </c>
      <c r="AKK106" s="152" t="s">
        <v>79</v>
      </c>
      <c r="AKL106" s="152" t="s">
        <v>79</v>
      </c>
      <c r="AKM106" s="152" t="s">
        <v>79</v>
      </c>
      <c r="AKN106" s="152" t="s">
        <v>79</v>
      </c>
      <c r="AKO106" s="152" t="s">
        <v>79</v>
      </c>
      <c r="AKP106" s="152" t="s">
        <v>79</v>
      </c>
      <c r="AKQ106" s="152" t="s">
        <v>79</v>
      </c>
      <c r="AKR106" s="152" t="s">
        <v>79</v>
      </c>
      <c r="AKS106" s="152" t="s">
        <v>79</v>
      </c>
      <c r="AKT106" s="152" t="s">
        <v>79</v>
      </c>
      <c r="AKU106" s="152" t="s">
        <v>79</v>
      </c>
      <c r="AKV106" s="152" t="s">
        <v>79</v>
      </c>
      <c r="AKW106" s="152" t="s">
        <v>79</v>
      </c>
      <c r="AKX106" s="152" t="s">
        <v>79</v>
      </c>
      <c r="AKY106" s="152" t="s">
        <v>79</v>
      </c>
      <c r="AKZ106" s="152" t="s">
        <v>79</v>
      </c>
      <c r="ALA106" s="152" t="s">
        <v>79</v>
      </c>
      <c r="ALB106" s="152" t="s">
        <v>79</v>
      </c>
      <c r="ALC106" s="152" t="s">
        <v>79</v>
      </c>
      <c r="ALD106" s="152" t="s">
        <v>79</v>
      </c>
      <c r="ALE106" s="152" t="s">
        <v>79</v>
      </c>
      <c r="ALF106" s="152" t="s">
        <v>79</v>
      </c>
      <c r="ALG106" s="152" t="s">
        <v>79</v>
      </c>
      <c r="ALH106" s="152" t="s">
        <v>79</v>
      </c>
      <c r="ALI106" s="152" t="s">
        <v>79</v>
      </c>
      <c r="ALJ106" s="152" t="s">
        <v>79</v>
      </c>
      <c r="ALK106" s="152" t="s">
        <v>79</v>
      </c>
      <c r="ALL106" s="152" t="s">
        <v>79</v>
      </c>
      <c r="ALM106" s="152" t="s">
        <v>79</v>
      </c>
      <c r="ALN106" s="152" t="s">
        <v>79</v>
      </c>
      <c r="ALO106" s="152" t="s">
        <v>79</v>
      </c>
      <c r="ALP106" s="152" t="s">
        <v>79</v>
      </c>
      <c r="ALQ106" s="152" t="s">
        <v>79</v>
      </c>
      <c r="ALR106" s="152" t="s">
        <v>79</v>
      </c>
      <c r="ALS106" s="152" t="s">
        <v>79</v>
      </c>
      <c r="ALT106" s="152" t="s">
        <v>79</v>
      </c>
      <c r="ALU106" s="152" t="s">
        <v>79</v>
      </c>
      <c r="ALV106" s="152" t="s">
        <v>79</v>
      </c>
      <c r="ALW106" s="152" t="s">
        <v>79</v>
      </c>
      <c r="ALX106" s="152" t="s">
        <v>79</v>
      </c>
      <c r="ALY106" s="152" t="s">
        <v>79</v>
      </c>
      <c r="ALZ106" s="152" t="s">
        <v>79</v>
      </c>
      <c r="AMA106" s="152" t="s">
        <v>79</v>
      </c>
      <c r="AMB106" s="152" t="s">
        <v>79</v>
      </c>
      <c r="AMC106" s="152" t="s">
        <v>79</v>
      </c>
      <c r="AMD106" s="152" t="s">
        <v>79</v>
      </c>
      <c r="AME106" s="152" t="s">
        <v>79</v>
      </c>
      <c r="AMF106" s="152" t="s">
        <v>79</v>
      </c>
      <c r="AMG106" s="152" t="s">
        <v>79</v>
      </c>
      <c r="AMH106" s="152" t="s">
        <v>79</v>
      </c>
      <c r="AMI106" s="152" t="s">
        <v>79</v>
      </c>
      <c r="AMJ106" s="152" t="s">
        <v>79</v>
      </c>
      <c r="AMK106" s="152" t="s">
        <v>79</v>
      </c>
      <c r="AML106" s="152" t="s">
        <v>79</v>
      </c>
      <c r="AMM106" s="152" t="s">
        <v>79</v>
      </c>
      <c r="AMN106" s="152" t="s">
        <v>79</v>
      </c>
      <c r="AMO106" s="152" t="s">
        <v>79</v>
      </c>
      <c r="AMP106" s="152" t="s">
        <v>79</v>
      </c>
      <c r="AMQ106" s="152" t="s">
        <v>79</v>
      </c>
      <c r="AMR106" s="152" t="s">
        <v>79</v>
      </c>
      <c r="AMS106" s="152" t="s">
        <v>79</v>
      </c>
      <c r="AMT106" s="152" t="s">
        <v>79</v>
      </c>
      <c r="AMU106" s="152" t="s">
        <v>79</v>
      </c>
      <c r="AMV106" s="152" t="s">
        <v>79</v>
      </c>
      <c r="AMW106" s="152" t="s">
        <v>79</v>
      </c>
      <c r="AMX106" s="152" t="s">
        <v>79</v>
      </c>
      <c r="AMY106" s="152" t="s">
        <v>79</v>
      </c>
      <c r="AMZ106" s="152" t="s">
        <v>79</v>
      </c>
      <c r="ANA106" s="152" t="s">
        <v>79</v>
      </c>
      <c r="ANB106" s="152" t="s">
        <v>79</v>
      </c>
      <c r="ANC106" s="152" t="s">
        <v>79</v>
      </c>
      <c r="AND106" s="152" t="s">
        <v>79</v>
      </c>
      <c r="ANE106" s="152" t="s">
        <v>79</v>
      </c>
      <c r="ANF106" s="152" t="s">
        <v>79</v>
      </c>
      <c r="ANG106" s="152" t="s">
        <v>79</v>
      </c>
      <c r="ANH106" s="152" t="s">
        <v>79</v>
      </c>
      <c r="ANI106" s="152" t="s">
        <v>79</v>
      </c>
      <c r="ANJ106" s="152" t="s">
        <v>79</v>
      </c>
      <c r="ANK106" s="152" t="s">
        <v>79</v>
      </c>
      <c r="ANL106" s="152" t="s">
        <v>79</v>
      </c>
      <c r="ANM106" s="152" t="s">
        <v>79</v>
      </c>
      <c r="ANN106" s="152" t="s">
        <v>79</v>
      </c>
      <c r="ANO106" s="152" t="s">
        <v>79</v>
      </c>
      <c r="ANP106" s="152" t="s">
        <v>79</v>
      </c>
      <c r="ANQ106" s="152" t="s">
        <v>79</v>
      </c>
      <c r="ANR106" s="152" t="s">
        <v>79</v>
      </c>
      <c r="ANS106" s="152" t="s">
        <v>79</v>
      </c>
      <c r="ANT106" s="152" t="s">
        <v>79</v>
      </c>
      <c r="ANU106" s="152" t="s">
        <v>79</v>
      </c>
      <c r="ANV106" s="152" t="s">
        <v>79</v>
      </c>
      <c r="ANW106" s="152" t="s">
        <v>79</v>
      </c>
      <c r="ANX106" s="152" t="s">
        <v>79</v>
      </c>
      <c r="ANY106" s="152" t="s">
        <v>79</v>
      </c>
      <c r="ANZ106" s="152" t="s">
        <v>79</v>
      </c>
      <c r="AOA106" s="152" t="s">
        <v>79</v>
      </c>
      <c r="AOB106" s="152" t="s">
        <v>79</v>
      </c>
      <c r="AOC106" s="152" t="s">
        <v>79</v>
      </c>
      <c r="AOD106" s="152" t="s">
        <v>79</v>
      </c>
      <c r="AOE106" s="152" t="s">
        <v>79</v>
      </c>
      <c r="AOF106" s="152" t="s">
        <v>79</v>
      </c>
      <c r="AOG106" s="152" t="s">
        <v>79</v>
      </c>
      <c r="AOH106" s="152" t="s">
        <v>79</v>
      </c>
      <c r="AOI106" s="152" t="s">
        <v>79</v>
      </c>
      <c r="AOJ106" s="152" t="s">
        <v>79</v>
      </c>
      <c r="AOK106" s="152" t="s">
        <v>79</v>
      </c>
      <c r="AOL106" s="152" t="s">
        <v>79</v>
      </c>
      <c r="AOM106" s="152" t="s">
        <v>79</v>
      </c>
      <c r="AON106" s="152" t="s">
        <v>79</v>
      </c>
      <c r="AOO106" s="152" t="s">
        <v>79</v>
      </c>
      <c r="AOP106" s="152" t="s">
        <v>79</v>
      </c>
      <c r="AOQ106" s="152" t="s">
        <v>79</v>
      </c>
      <c r="AOR106" s="152" t="s">
        <v>79</v>
      </c>
      <c r="AOS106" s="152" t="s">
        <v>79</v>
      </c>
      <c r="AOT106" s="152" t="s">
        <v>79</v>
      </c>
      <c r="AOU106" s="152" t="s">
        <v>79</v>
      </c>
      <c r="AOV106" s="152" t="s">
        <v>79</v>
      </c>
      <c r="AOW106" s="152" t="s">
        <v>79</v>
      </c>
      <c r="AOX106" s="152" t="s">
        <v>79</v>
      </c>
      <c r="AOY106" s="152" t="s">
        <v>79</v>
      </c>
      <c r="AOZ106" s="152" t="s">
        <v>79</v>
      </c>
      <c r="APA106" s="152" t="s">
        <v>79</v>
      </c>
      <c r="APB106" s="152" t="s">
        <v>79</v>
      </c>
      <c r="APC106" s="152" t="s">
        <v>79</v>
      </c>
      <c r="APD106" s="152" t="s">
        <v>79</v>
      </c>
      <c r="APE106" s="152" t="s">
        <v>79</v>
      </c>
      <c r="APF106" s="152" t="s">
        <v>79</v>
      </c>
      <c r="APG106" s="152" t="s">
        <v>79</v>
      </c>
      <c r="APH106" s="152" t="s">
        <v>79</v>
      </c>
      <c r="API106" s="152" t="s">
        <v>79</v>
      </c>
      <c r="APJ106" s="152" t="s">
        <v>79</v>
      </c>
      <c r="APK106" s="152" t="s">
        <v>79</v>
      </c>
      <c r="APL106" s="152" t="s">
        <v>79</v>
      </c>
      <c r="APM106" s="152" t="s">
        <v>79</v>
      </c>
      <c r="APN106" s="152" t="s">
        <v>79</v>
      </c>
      <c r="APO106" s="152" t="s">
        <v>79</v>
      </c>
      <c r="APP106" s="152" t="s">
        <v>79</v>
      </c>
      <c r="APQ106" s="152" t="s">
        <v>79</v>
      </c>
      <c r="APR106" s="152" t="s">
        <v>79</v>
      </c>
      <c r="APS106" s="152" t="s">
        <v>79</v>
      </c>
      <c r="APT106" s="152" t="s">
        <v>79</v>
      </c>
      <c r="APU106" s="152" t="s">
        <v>79</v>
      </c>
      <c r="APV106" s="152" t="s">
        <v>79</v>
      </c>
      <c r="APW106" s="152" t="s">
        <v>79</v>
      </c>
      <c r="APX106" s="152" t="s">
        <v>79</v>
      </c>
      <c r="APY106" s="152" t="s">
        <v>79</v>
      </c>
      <c r="APZ106" s="152" t="s">
        <v>79</v>
      </c>
      <c r="AQA106" s="152" t="s">
        <v>79</v>
      </c>
      <c r="AQB106" s="152" t="s">
        <v>79</v>
      </c>
      <c r="AQC106" s="152" t="s">
        <v>79</v>
      </c>
      <c r="AQD106" s="152" t="s">
        <v>79</v>
      </c>
      <c r="AQE106" s="152" t="s">
        <v>79</v>
      </c>
      <c r="AQF106" s="152" t="s">
        <v>79</v>
      </c>
      <c r="AQG106" s="152" t="s">
        <v>79</v>
      </c>
      <c r="AQH106" s="152" t="s">
        <v>79</v>
      </c>
      <c r="AQI106" s="152" t="s">
        <v>79</v>
      </c>
      <c r="AQJ106" s="152" t="s">
        <v>79</v>
      </c>
      <c r="AQK106" s="152" t="s">
        <v>79</v>
      </c>
      <c r="AQL106" s="152" t="s">
        <v>79</v>
      </c>
      <c r="AQM106" s="152" t="s">
        <v>79</v>
      </c>
      <c r="AQN106" s="152" t="s">
        <v>79</v>
      </c>
      <c r="AQO106" s="152" t="s">
        <v>79</v>
      </c>
      <c r="AQP106" s="152" t="s">
        <v>79</v>
      </c>
      <c r="AQQ106" s="152" t="s">
        <v>79</v>
      </c>
      <c r="AQR106" s="152" t="s">
        <v>79</v>
      </c>
      <c r="AQS106" s="152" t="s">
        <v>79</v>
      </c>
      <c r="AQT106" s="152" t="s">
        <v>79</v>
      </c>
      <c r="AQU106" s="152" t="s">
        <v>79</v>
      </c>
      <c r="AQV106" s="152" t="s">
        <v>79</v>
      </c>
      <c r="AQW106" s="152" t="s">
        <v>79</v>
      </c>
      <c r="AQX106" s="152" t="s">
        <v>79</v>
      </c>
      <c r="AQY106" s="152" t="s">
        <v>79</v>
      </c>
      <c r="AQZ106" s="152" t="s">
        <v>79</v>
      </c>
      <c r="ARA106" s="152" t="s">
        <v>79</v>
      </c>
      <c r="ARB106" s="152" t="s">
        <v>79</v>
      </c>
      <c r="ARC106" s="152" t="s">
        <v>79</v>
      </c>
      <c r="ARD106" s="152" t="s">
        <v>79</v>
      </c>
      <c r="ARE106" s="152" t="s">
        <v>79</v>
      </c>
      <c r="ARF106" s="152" t="s">
        <v>79</v>
      </c>
      <c r="ARG106" s="152" t="s">
        <v>79</v>
      </c>
      <c r="ARH106" s="152" t="s">
        <v>79</v>
      </c>
      <c r="ARI106" s="152" t="s">
        <v>79</v>
      </c>
      <c r="ARJ106" s="152" t="s">
        <v>79</v>
      </c>
      <c r="ARK106" s="152" t="s">
        <v>79</v>
      </c>
      <c r="ARL106" s="152" t="s">
        <v>79</v>
      </c>
      <c r="ARM106" s="152" t="s">
        <v>79</v>
      </c>
      <c r="ARN106" s="152" t="s">
        <v>79</v>
      </c>
      <c r="ARO106" s="152" t="s">
        <v>79</v>
      </c>
      <c r="ARP106" s="152" t="s">
        <v>79</v>
      </c>
      <c r="ARQ106" s="152" t="s">
        <v>79</v>
      </c>
      <c r="ARR106" s="152" t="s">
        <v>79</v>
      </c>
      <c r="ARS106" s="152" t="s">
        <v>79</v>
      </c>
      <c r="ART106" s="152" t="s">
        <v>79</v>
      </c>
      <c r="ARU106" s="152" t="s">
        <v>79</v>
      </c>
      <c r="ARV106" s="152" t="s">
        <v>79</v>
      </c>
      <c r="ARW106" s="152" t="s">
        <v>79</v>
      </c>
      <c r="ARX106" s="152" t="s">
        <v>79</v>
      </c>
      <c r="ARY106" s="152" t="s">
        <v>79</v>
      </c>
      <c r="ARZ106" s="152" t="s">
        <v>79</v>
      </c>
      <c r="ASA106" s="152" t="s">
        <v>79</v>
      </c>
      <c r="ASB106" s="152" t="s">
        <v>79</v>
      </c>
      <c r="ASC106" s="152" t="s">
        <v>79</v>
      </c>
      <c r="ASD106" s="152" t="s">
        <v>79</v>
      </c>
      <c r="ASE106" s="152" t="s">
        <v>79</v>
      </c>
      <c r="ASF106" s="152" t="s">
        <v>79</v>
      </c>
      <c r="ASG106" s="152" t="s">
        <v>79</v>
      </c>
      <c r="ASH106" s="152" t="s">
        <v>79</v>
      </c>
      <c r="ASI106" s="152" t="s">
        <v>79</v>
      </c>
      <c r="ASJ106" s="152" t="s">
        <v>79</v>
      </c>
      <c r="ASK106" s="152" t="s">
        <v>79</v>
      </c>
      <c r="ASL106" s="152" t="s">
        <v>79</v>
      </c>
      <c r="ASM106" s="152" t="s">
        <v>79</v>
      </c>
      <c r="ASN106" s="152" t="s">
        <v>79</v>
      </c>
      <c r="ASO106" s="152" t="s">
        <v>79</v>
      </c>
      <c r="ASP106" s="152" t="s">
        <v>79</v>
      </c>
      <c r="ASQ106" s="152" t="s">
        <v>79</v>
      </c>
      <c r="ASR106" s="152" t="s">
        <v>79</v>
      </c>
      <c r="ASS106" s="152" t="s">
        <v>79</v>
      </c>
      <c r="AST106" s="152" t="s">
        <v>79</v>
      </c>
      <c r="ASU106" s="152" t="s">
        <v>79</v>
      </c>
      <c r="ASV106" s="152" t="s">
        <v>79</v>
      </c>
      <c r="ASW106" s="152" t="s">
        <v>79</v>
      </c>
      <c r="ASX106" s="152" t="s">
        <v>79</v>
      </c>
      <c r="ASY106" s="152" t="s">
        <v>79</v>
      </c>
      <c r="ASZ106" s="152" t="s">
        <v>79</v>
      </c>
      <c r="ATA106" s="152" t="s">
        <v>79</v>
      </c>
      <c r="ATB106" s="152" t="s">
        <v>79</v>
      </c>
      <c r="ATC106" s="152" t="s">
        <v>79</v>
      </c>
      <c r="ATD106" s="152" t="s">
        <v>79</v>
      </c>
      <c r="ATE106" s="152" t="s">
        <v>79</v>
      </c>
      <c r="ATF106" s="152" t="s">
        <v>79</v>
      </c>
      <c r="ATG106" s="152" t="s">
        <v>79</v>
      </c>
      <c r="ATH106" s="152" t="s">
        <v>79</v>
      </c>
      <c r="ATI106" s="152" t="s">
        <v>79</v>
      </c>
      <c r="ATJ106" s="152" t="s">
        <v>79</v>
      </c>
      <c r="ATK106" s="152" t="s">
        <v>79</v>
      </c>
      <c r="ATL106" s="152" t="s">
        <v>79</v>
      </c>
      <c r="ATM106" s="152" t="s">
        <v>79</v>
      </c>
      <c r="ATN106" s="152" t="s">
        <v>79</v>
      </c>
      <c r="ATO106" s="152" t="s">
        <v>79</v>
      </c>
      <c r="ATP106" s="152" t="s">
        <v>79</v>
      </c>
      <c r="ATQ106" s="152" t="s">
        <v>79</v>
      </c>
      <c r="ATR106" s="152" t="s">
        <v>79</v>
      </c>
      <c r="ATS106" s="152" t="s">
        <v>79</v>
      </c>
      <c r="ATT106" s="152" t="s">
        <v>79</v>
      </c>
      <c r="ATU106" s="152" t="s">
        <v>79</v>
      </c>
      <c r="ATV106" s="152" t="s">
        <v>79</v>
      </c>
      <c r="ATW106" s="152" t="s">
        <v>79</v>
      </c>
      <c r="ATX106" s="152" t="s">
        <v>79</v>
      </c>
      <c r="ATY106" s="152" t="s">
        <v>79</v>
      </c>
      <c r="ATZ106" s="152" t="s">
        <v>79</v>
      </c>
      <c r="AUA106" s="152" t="s">
        <v>79</v>
      </c>
      <c r="AUB106" s="152" t="s">
        <v>79</v>
      </c>
      <c r="AUC106" s="152" t="s">
        <v>79</v>
      </c>
      <c r="AUD106" s="152" t="s">
        <v>79</v>
      </c>
      <c r="AUE106" s="152" t="s">
        <v>79</v>
      </c>
      <c r="AUF106" s="152" t="s">
        <v>79</v>
      </c>
      <c r="AUG106" s="152" t="s">
        <v>79</v>
      </c>
      <c r="AUH106" s="152" t="s">
        <v>79</v>
      </c>
      <c r="AUI106" s="152" t="s">
        <v>79</v>
      </c>
      <c r="AUJ106" s="152" t="s">
        <v>79</v>
      </c>
      <c r="AUK106" s="152" t="s">
        <v>79</v>
      </c>
      <c r="AUL106" s="152" t="s">
        <v>79</v>
      </c>
      <c r="AUM106" s="152" t="s">
        <v>79</v>
      </c>
      <c r="AUN106" s="152" t="s">
        <v>79</v>
      </c>
      <c r="AUO106" s="152" t="s">
        <v>79</v>
      </c>
      <c r="AUP106" s="152" t="s">
        <v>79</v>
      </c>
      <c r="AUQ106" s="152" t="s">
        <v>79</v>
      </c>
      <c r="AUR106" s="152" t="s">
        <v>79</v>
      </c>
      <c r="AUS106" s="152" t="s">
        <v>79</v>
      </c>
      <c r="AUT106" s="152" t="s">
        <v>79</v>
      </c>
      <c r="AUU106" s="152" t="s">
        <v>79</v>
      </c>
      <c r="AUV106" s="152" t="s">
        <v>79</v>
      </c>
      <c r="AUW106" s="152" t="s">
        <v>79</v>
      </c>
      <c r="AUX106" s="152" t="s">
        <v>79</v>
      </c>
      <c r="AUY106" s="152" t="s">
        <v>79</v>
      </c>
      <c r="AUZ106" s="152" t="s">
        <v>79</v>
      </c>
      <c r="AVA106" s="152" t="s">
        <v>79</v>
      </c>
      <c r="AVB106" s="152" t="s">
        <v>79</v>
      </c>
      <c r="AVC106" s="152" t="s">
        <v>79</v>
      </c>
      <c r="AVD106" s="152" t="s">
        <v>79</v>
      </c>
      <c r="AVE106" s="152" t="s">
        <v>79</v>
      </c>
      <c r="AVF106" s="152" t="s">
        <v>79</v>
      </c>
      <c r="AVG106" s="152" t="s">
        <v>79</v>
      </c>
      <c r="AVH106" s="152" t="s">
        <v>79</v>
      </c>
      <c r="AVI106" s="152" t="s">
        <v>79</v>
      </c>
      <c r="AVJ106" s="152" t="s">
        <v>79</v>
      </c>
      <c r="AVK106" s="152" t="s">
        <v>79</v>
      </c>
      <c r="AVL106" s="152" t="s">
        <v>79</v>
      </c>
      <c r="AVM106" s="152" t="s">
        <v>79</v>
      </c>
      <c r="AVN106" s="152" t="s">
        <v>79</v>
      </c>
      <c r="AVO106" s="152" t="s">
        <v>79</v>
      </c>
      <c r="AVP106" s="152" t="s">
        <v>79</v>
      </c>
      <c r="AVQ106" s="152" t="s">
        <v>79</v>
      </c>
      <c r="AVR106" s="152" t="s">
        <v>79</v>
      </c>
      <c r="AVS106" s="152" t="s">
        <v>79</v>
      </c>
      <c r="AVT106" s="152" t="s">
        <v>79</v>
      </c>
      <c r="AVU106" s="152" t="s">
        <v>79</v>
      </c>
      <c r="AVV106" s="152" t="s">
        <v>79</v>
      </c>
      <c r="AVW106" s="152" t="s">
        <v>79</v>
      </c>
      <c r="AVX106" s="152" t="s">
        <v>79</v>
      </c>
      <c r="AVY106" s="152" t="s">
        <v>79</v>
      </c>
      <c r="AVZ106" s="152" t="s">
        <v>79</v>
      </c>
      <c r="AWA106" s="152" t="s">
        <v>79</v>
      </c>
      <c r="AWB106" s="152" t="s">
        <v>79</v>
      </c>
      <c r="AWC106" s="152" t="s">
        <v>79</v>
      </c>
      <c r="AWD106" s="152" t="s">
        <v>79</v>
      </c>
      <c r="AWE106" s="152" t="s">
        <v>79</v>
      </c>
      <c r="AWF106" s="152" t="s">
        <v>79</v>
      </c>
      <c r="AWG106" s="152" t="s">
        <v>79</v>
      </c>
      <c r="AWH106" s="152" t="s">
        <v>79</v>
      </c>
      <c r="AWI106" s="152" t="s">
        <v>79</v>
      </c>
      <c r="AWJ106" s="152" t="s">
        <v>79</v>
      </c>
      <c r="AWK106" s="152" t="s">
        <v>79</v>
      </c>
      <c r="AWL106" s="152" t="s">
        <v>79</v>
      </c>
      <c r="AWM106" s="152" t="s">
        <v>79</v>
      </c>
      <c r="AWN106" s="152" t="s">
        <v>79</v>
      </c>
      <c r="AWO106" s="152" t="s">
        <v>79</v>
      </c>
      <c r="AWP106" s="152" t="s">
        <v>79</v>
      </c>
      <c r="AWQ106" s="152" t="s">
        <v>79</v>
      </c>
      <c r="AWR106" s="152" t="s">
        <v>79</v>
      </c>
      <c r="AWS106" s="152" t="s">
        <v>79</v>
      </c>
      <c r="AWT106" s="152" t="s">
        <v>79</v>
      </c>
      <c r="AWU106" s="152" t="s">
        <v>79</v>
      </c>
      <c r="AWV106" s="152" t="s">
        <v>79</v>
      </c>
      <c r="AWW106" s="152" t="s">
        <v>79</v>
      </c>
      <c r="AWX106" s="152" t="s">
        <v>79</v>
      </c>
      <c r="AWY106" s="152" t="s">
        <v>79</v>
      </c>
      <c r="AWZ106" s="152" t="s">
        <v>79</v>
      </c>
      <c r="AXA106" s="152" t="s">
        <v>79</v>
      </c>
      <c r="AXB106" s="152" t="s">
        <v>79</v>
      </c>
      <c r="AXC106" s="152" t="s">
        <v>79</v>
      </c>
      <c r="AXD106" s="152" t="s">
        <v>79</v>
      </c>
      <c r="AXE106" s="152" t="s">
        <v>79</v>
      </c>
      <c r="AXF106" s="152" t="s">
        <v>79</v>
      </c>
      <c r="AXG106" s="152" t="s">
        <v>79</v>
      </c>
      <c r="AXH106" s="152" t="s">
        <v>79</v>
      </c>
      <c r="AXI106" s="152" t="s">
        <v>79</v>
      </c>
      <c r="AXJ106" s="152" t="s">
        <v>79</v>
      </c>
      <c r="AXK106" s="152" t="s">
        <v>79</v>
      </c>
      <c r="AXL106" s="152" t="s">
        <v>79</v>
      </c>
      <c r="AXM106" s="152" t="s">
        <v>79</v>
      </c>
      <c r="AXN106" s="152" t="s">
        <v>79</v>
      </c>
      <c r="AXO106" s="152" t="s">
        <v>79</v>
      </c>
      <c r="AXP106" s="152" t="s">
        <v>79</v>
      </c>
      <c r="AXQ106" s="152" t="s">
        <v>79</v>
      </c>
      <c r="AXR106" s="152" t="s">
        <v>79</v>
      </c>
      <c r="AXS106" s="152" t="s">
        <v>79</v>
      </c>
      <c r="AXT106" s="152" t="s">
        <v>79</v>
      </c>
      <c r="AXU106" s="152" t="s">
        <v>79</v>
      </c>
      <c r="AXV106" s="152" t="s">
        <v>79</v>
      </c>
      <c r="AXW106" s="152" t="s">
        <v>79</v>
      </c>
      <c r="AXX106" s="152" t="s">
        <v>79</v>
      </c>
      <c r="AXY106" s="152" t="s">
        <v>79</v>
      </c>
      <c r="AXZ106" s="152" t="s">
        <v>79</v>
      </c>
      <c r="AYA106" s="152" t="s">
        <v>79</v>
      </c>
      <c r="AYB106" s="152" t="s">
        <v>79</v>
      </c>
      <c r="AYC106" s="152" t="s">
        <v>79</v>
      </c>
      <c r="AYD106" s="152" t="s">
        <v>79</v>
      </c>
      <c r="AYE106" s="152" t="s">
        <v>79</v>
      </c>
      <c r="AYF106" s="152" t="s">
        <v>79</v>
      </c>
      <c r="AYG106" s="152" t="s">
        <v>79</v>
      </c>
      <c r="AYH106" s="152" t="s">
        <v>79</v>
      </c>
      <c r="AYI106" s="152" t="s">
        <v>79</v>
      </c>
      <c r="AYJ106" s="152" t="s">
        <v>79</v>
      </c>
      <c r="AYK106" s="152" t="s">
        <v>79</v>
      </c>
      <c r="AYL106" s="152" t="s">
        <v>79</v>
      </c>
      <c r="AYM106" s="152" t="s">
        <v>79</v>
      </c>
      <c r="AYN106" s="152" t="s">
        <v>79</v>
      </c>
      <c r="AYO106" s="152" t="s">
        <v>79</v>
      </c>
      <c r="AYP106" s="152" t="s">
        <v>79</v>
      </c>
      <c r="AYQ106" s="152" t="s">
        <v>79</v>
      </c>
      <c r="AYR106" s="152" t="s">
        <v>79</v>
      </c>
      <c r="AYS106" s="152" t="s">
        <v>79</v>
      </c>
      <c r="AYT106" s="152" t="s">
        <v>79</v>
      </c>
      <c r="AYU106" s="152" t="s">
        <v>79</v>
      </c>
      <c r="AYV106" s="152" t="s">
        <v>79</v>
      </c>
      <c r="AYW106" s="152" t="s">
        <v>79</v>
      </c>
      <c r="AYX106" s="152" t="s">
        <v>79</v>
      </c>
      <c r="AYY106" s="152" t="s">
        <v>79</v>
      </c>
      <c r="AYZ106" s="152" t="s">
        <v>79</v>
      </c>
      <c r="AZA106" s="152" t="s">
        <v>79</v>
      </c>
      <c r="AZB106" s="152" t="s">
        <v>79</v>
      </c>
      <c r="AZC106" s="152" t="s">
        <v>79</v>
      </c>
      <c r="AZD106" s="152" t="s">
        <v>79</v>
      </c>
      <c r="AZE106" s="152" t="s">
        <v>79</v>
      </c>
      <c r="AZF106" s="152" t="s">
        <v>79</v>
      </c>
      <c r="AZG106" s="152" t="s">
        <v>79</v>
      </c>
      <c r="AZH106" s="152" t="s">
        <v>79</v>
      </c>
      <c r="AZI106" s="152" t="s">
        <v>79</v>
      </c>
      <c r="AZJ106" s="152" t="s">
        <v>79</v>
      </c>
      <c r="AZK106" s="152" t="s">
        <v>79</v>
      </c>
      <c r="AZL106" s="152" t="s">
        <v>79</v>
      </c>
      <c r="AZM106" s="152" t="s">
        <v>79</v>
      </c>
      <c r="AZN106" s="152" t="s">
        <v>79</v>
      </c>
      <c r="AZO106" s="152" t="s">
        <v>79</v>
      </c>
      <c r="AZP106" s="152" t="s">
        <v>79</v>
      </c>
      <c r="AZQ106" s="152" t="s">
        <v>79</v>
      </c>
      <c r="AZR106" s="152" t="s">
        <v>79</v>
      </c>
      <c r="AZS106" s="152" t="s">
        <v>79</v>
      </c>
      <c r="AZT106" s="152" t="s">
        <v>79</v>
      </c>
      <c r="AZU106" s="152" t="s">
        <v>79</v>
      </c>
      <c r="AZV106" s="152" t="s">
        <v>79</v>
      </c>
      <c r="AZW106" s="152" t="s">
        <v>79</v>
      </c>
      <c r="AZX106" s="152" t="s">
        <v>79</v>
      </c>
      <c r="AZY106" s="152" t="s">
        <v>79</v>
      </c>
      <c r="AZZ106" s="152" t="s">
        <v>79</v>
      </c>
      <c r="BAA106" s="152" t="s">
        <v>79</v>
      </c>
      <c r="BAB106" s="152" t="s">
        <v>79</v>
      </c>
      <c r="BAC106" s="152" t="s">
        <v>79</v>
      </c>
      <c r="BAD106" s="152" t="s">
        <v>79</v>
      </c>
      <c r="BAE106" s="152" t="s">
        <v>79</v>
      </c>
      <c r="BAF106" s="152" t="s">
        <v>79</v>
      </c>
      <c r="BAG106" s="152" t="s">
        <v>79</v>
      </c>
      <c r="BAH106" s="152" t="s">
        <v>79</v>
      </c>
      <c r="BAI106" s="152" t="s">
        <v>79</v>
      </c>
      <c r="BAJ106" s="152" t="s">
        <v>79</v>
      </c>
      <c r="BAK106" s="152" t="s">
        <v>79</v>
      </c>
      <c r="BAL106" s="152" t="s">
        <v>79</v>
      </c>
      <c r="BAM106" s="152" t="s">
        <v>79</v>
      </c>
      <c r="BAN106" s="152" t="s">
        <v>79</v>
      </c>
      <c r="BAO106" s="152" t="s">
        <v>79</v>
      </c>
      <c r="BAP106" s="152" t="s">
        <v>79</v>
      </c>
      <c r="BAQ106" s="152" t="s">
        <v>79</v>
      </c>
      <c r="BAR106" s="152" t="s">
        <v>79</v>
      </c>
      <c r="BAS106" s="152" t="s">
        <v>79</v>
      </c>
      <c r="BAT106" s="152" t="s">
        <v>79</v>
      </c>
      <c r="BAU106" s="152" t="s">
        <v>79</v>
      </c>
      <c r="BAV106" s="152" t="s">
        <v>79</v>
      </c>
      <c r="BAW106" s="152" t="s">
        <v>79</v>
      </c>
      <c r="BAX106" s="152" t="s">
        <v>79</v>
      </c>
      <c r="BAY106" s="152" t="s">
        <v>79</v>
      </c>
      <c r="BAZ106" s="152" t="s">
        <v>79</v>
      </c>
      <c r="BBA106" s="152" t="s">
        <v>79</v>
      </c>
      <c r="BBB106" s="152" t="s">
        <v>79</v>
      </c>
      <c r="BBC106" s="152" t="s">
        <v>79</v>
      </c>
      <c r="BBD106" s="152" t="s">
        <v>79</v>
      </c>
      <c r="BBE106" s="152" t="s">
        <v>79</v>
      </c>
      <c r="BBF106" s="152" t="s">
        <v>79</v>
      </c>
      <c r="BBG106" s="152" t="s">
        <v>79</v>
      </c>
      <c r="BBH106" s="152" t="s">
        <v>79</v>
      </c>
      <c r="BBI106" s="152" t="s">
        <v>79</v>
      </c>
      <c r="BBJ106" s="152" t="s">
        <v>79</v>
      </c>
      <c r="BBK106" s="152" t="s">
        <v>79</v>
      </c>
      <c r="BBL106" s="152" t="s">
        <v>79</v>
      </c>
      <c r="BBM106" s="152" t="s">
        <v>79</v>
      </c>
      <c r="BBN106" s="152" t="s">
        <v>79</v>
      </c>
      <c r="BBO106" s="152" t="s">
        <v>79</v>
      </c>
      <c r="BBP106" s="152" t="s">
        <v>79</v>
      </c>
      <c r="BBQ106" s="152" t="s">
        <v>79</v>
      </c>
      <c r="BBR106" s="152" t="s">
        <v>79</v>
      </c>
      <c r="BBS106" s="152" t="s">
        <v>79</v>
      </c>
      <c r="BBT106" s="152" t="s">
        <v>79</v>
      </c>
      <c r="BBU106" s="152" t="s">
        <v>79</v>
      </c>
      <c r="BBV106" s="152" t="s">
        <v>79</v>
      </c>
      <c r="BBW106" s="152" t="s">
        <v>79</v>
      </c>
      <c r="BBX106" s="152" t="s">
        <v>79</v>
      </c>
      <c r="BBY106" s="152" t="s">
        <v>79</v>
      </c>
      <c r="BBZ106" s="152" t="s">
        <v>79</v>
      </c>
      <c r="BCA106" s="152" t="s">
        <v>79</v>
      </c>
      <c r="BCB106" s="152" t="s">
        <v>79</v>
      </c>
      <c r="BCC106" s="152" t="s">
        <v>79</v>
      </c>
      <c r="BCD106" s="152" t="s">
        <v>79</v>
      </c>
      <c r="BCE106" s="152" t="s">
        <v>79</v>
      </c>
      <c r="BCF106" s="152" t="s">
        <v>79</v>
      </c>
      <c r="BCG106" s="152" t="s">
        <v>79</v>
      </c>
      <c r="BCH106" s="152" t="s">
        <v>79</v>
      </c>
      <c r="BCI106" s="152" t="s">
        <v>79</v>
      </c>
      <c r="BCJ106" s="152" t="s">
        <v>79</v>
      </c>
      <c r="BCK106" s="152" t="s">
        <v>79</v>
      </c>
      <c r="BCL106" s="152" t="s">
        <v>79</v>
      </c>
      <c r="BCM106" s="152" t="s">
        <v>79</v>
      </c>
      <c r="BCN106" s="152" t="s">
        <v>79</v>
      </c>
      <c r="BCO106" s="152" t="s">
        <v>79</v>
      </c>
      <c r="BCP106" s="152" t="s">
        <v>79</v>
      </c>
      <c r="BCQ106" s="152" t="s">
        <v>79</v>
      </c>
      <c r="BCR106" s="152" t="s">
        <v>79</v>
      </c>
      <c r="BCS106" s="152" t="s">
        <v>79</v>
      </c>
      <c r="BCT106" s="152" t="s">
        <v>79</v>
      </c>
      <c r="BCU106" s="152" t="s">
        <v>79</v>
      </c>
      <c r="BCV106" s="152" t="s">
        <v>79</v>
      </c>
      <c r="BCW106" s="152" t="s">
        <v>79</v>
      </c>
      <c r="BCX106" s="152" t="s">
        <v>79</v>
      </c>
      <c r="BCY106" s="152" t="s">
        <v>79</v>
      </c>
      <c r="BCZ106" s="152" t="s">
        <v>79</v>
      </c>
      <c r="BDA106" s="152" t="s">
        <v>79</v>
      </c>
      <c r="BDB106" s="152" t="s">
        <v>79</v>
      </c>
      <c r="BDC106" s="152" t="s">
        <v>79</v>
      </c>
      <c r="BDD106" s="152" t="s">
        <v>79</v>
      </c>
      <c r="BDE106" s="152" t="s">
        <v>79</v>
      </c>
      <c r="BDF106" s="152" t="s">
        <v>79</v>
      </c>
      <c r="BDG106" s="152" t="s">
        <v>79</v>
      </c>
      <c r="BDH106" s="152" t="s">
        <v>79</v>
      </c>
      <c r="BDI106" s="152" t="s">
        <v>79</v>
      </c>
      <c r="BDJ106" s="152" t="s">
        <v>79</v>
      </c>
      <c r="BDK106" s="152" t="s">
        <v>79</v>
      </c>
      <c r="BDL106" s="152" t="s">
        <v>79</v>
      </c>
      <c r="BDM106" s="152" t="s">
        <v>79</v>
      </c>
      <c r="BDN106" s="152" t="s">
        <v>79</v>
      </c>
      <c r="BDO106" s="152" t="s">
        <v>79</v>
      </c>
      <c r="BDP106" s="152" t="s">
        <v>79</v>
      </c>
      <c r="BDQ106" s="152" t="s">
        <v>79</v>
      </c>
      <c r="BDR106" s="152" t="s">
        <v>79</v>
      </c>
      <c r="BDS106" s="152" t="s">
        <v>79</v>
      </c>
      <c r="BDT106" s="152" t="s">
        <v>79</v>
      </c>
      <c r="BDU106" s="152" t="s">
        <v>79</v>
      </c>
      <c r="BDV106" s="152" t="s">
        <v>79</v>
      </c>
      <c r="BDW106" s="152" t="s">
        <v>79</v>
      </c>
      <c r="BDX106" s="152" t="s">
        <v>79</v>
      </c>
      <c r="BDY106" s="152" t="s">
        <v>79</v>
      </c>
      <c r="BDZ106" s="152" t="s">
        <v>79</v>
      </c>
      <c r="BEA106" s="152" t="s">
        <v>79</v>
      </c>
      <c r="BEB106" s="152" t="s">
        <v>79</v>
      </c>
      <c r="BEC106" s="152" t="s">
        <v>79</v>
      </c>
      <c r="BED106" s="152" t="s">
        <v>79</v>
      </c>
      <c r="BEE106" s="152" t="s">
        <v>79</v>
      </c>
      <c r="BEF106" s="152" t="s">
        <v>79</v>
      </c>
      <c r="BEG106" s="152" t="s">
        <v>79</v>
      </c>
      <c r="BEH106" s="152" t="s">
        <v>79</v>
      </c>
      <c r="BEI106" s="152" t="s">
        <v>79</v>
      </c>
      <c r="BEJ106" s="152" t="s">
        <v>79</v>
      </c>
      <c r="BEK106" s="152" t="s">
        <v>79</v>
      </c>
      <c r="BEL106" s="152" t="s">
        <v>79</v>
      </c>
      <c r="BEM106" s="152" t="s">
        <v>79</v>
      </c>
      <c r="BEN106" s="152" t="s">
        <v>79</v>
      </c>
      <c r="BEO106" s="152" t="s">
        <v>79</v>
      </c>
      <c r="BEP106" s="152" t="s">
        <v>79</v>
      </c>
      <c r="BEQ106" s="152" t="s">
        <v>79</v>
      </c>
      <c r="BER106" s="152" t="s">
        <v>79</v>
      </c>
      <c r="BES106" s="152" t="s">
        <v>79</v>
      </c>
      <c r="BET106" s="152" t="s">
        <v>79</v>
      </c>
      <c r="BEU106" s="152" t="s">
        <v>79</v>
      </c>
      <c r="BEV106" s="152" t="s">
        <v>79</v>
      </c>
      <c r="BEW106" s="152" t="s">
        <v>79</v>
      </c>
      <c r="BEX106" s="152" t="s">
        <v>79</v>
      </c>
      <c r="BEY106" s="152" t="s">
        <v>79</v>
      </c>
      <c r="BEZ106" s="152" t="s">
        <v>79</v>
      </c>
      <c r="BFA106" s="152" t="s">
        <v>79</v>
      </c>
      <c r="BFB106" s="152" t="s">
        <v>79</v>
      </c>
      <c r="BFC106" s="152" t="s">
        <v>79</v>
      </c>
      <c r="BFD106" s="152" t="s">
        <v>79</v>
      </c>
      <c r="BFE106" s="152" t="s">
        <v>79</v>
      </c>
      <c r="BFF106" s="152" t="s">
        <v>79</v>
      </c>
      <c r="BFG106" s="152" t="s">
        <v>79</v>
      </c>
      <c r="BFH106" s="152" t="s">
        <v>79</v>
      </c>
      <c r="BFI106" s="152" t="s">
        <v>79</v>
      </c>
      <c r="BFJ106" s="152" t="s">
        <v>79</v>
      </c>
      <c r="BFK106" s="152" t="s">
        <v>79</v>
      </c>
      <c r="BFL106" s="152" t="s">
        <v>79</v>
      </c>
      <c r="BFM106" s="152" t="s">
        <v>79</v>
      </c>
      <c r="BFN106" s="152" t="s">
        <v>79</v>
      </c>
      <c r="BFO106" s="152" t="s">
        <v>79</v>
      </c>
      <c r="BFP106" s="152" t="s">
        <v>79</v>
      </c>
      <c r="BFQ106" s="152" t="s">
        <v>79</v>
      </c>
      <c r="BFR106" s="152" t="s">
        <v>79</v>
      </c>
      <c r="BFS106" s="152" t="s">
        <v>79</v>
      </c>
      <c r="BFT106" s="152" t="s">
        <v>79</v>
      </c>
      <c r="BFU106" s="152" t="s">
        <v>79</v>
      </c>
      <c r="BFV106" s="152" t="s">
        <v>79</v>
      </c>
      <c r="BFW106" s="152" t="s">
        <v>79</v>
      </c>
      <c r="BFX106" s="152" t="s">
        <v>79</v>
      </c>
      <c r="BFY106" s="152" t="s">
        <v>79</v>
      </c>
      <c r="BFZ106" s="152" t="s">
        <v>79</v>
      </c>
      <c r="BGA106" s="152" t="s">
        <v>79</v>
      </c>
      <c r="BGB106" s="152" t="s">
        <v>79</v>
      </c>
      <c r="BGC106" s="152" t="s">
        <v>79</v>
      </c>
      <c r="BGD106" s="152" t="s">
        <v>79</v>
      </c>
      <c r="BGE106" s="152" t="s">
        <v>79</v>
      </c>
      <c r="BGF106" s="152" t="s">
        <v>79</v>
      </c>
      <c r="BGG106" s="152" t="s">
        <v>79</v>
      </c>
      <c r="BGH106" s="152" t="s">
        <v>79</v>
      </c>
      <c r="BGI106" s="152" t="s">
        <v>79</v>
      </c>
      <c r="BGJ106" s="152" t="s">
        <v>79</v>
      </c>
      <c r="BGK106" s="152" t="s">
        <v>79</v>
      </c>
      <c r="BGL106" s="152" t="s">
        <v>79</v>
      </c>
      <c r="BGM106" s="152" t="s">
        <v>79</v>
      </c>
      <c r="BGN106" s="152" t="s">
        <v>79</v>
      </c>
      <c r="BGO106" s="152" t="s">
        <v>79</v>
      </c>
      <c r="BGP106" s="152" t="s">
        <v>79</v>
      </c>
      <c r="BGQ106" s="152" t="s">
        <v>79</v>
      </c>
      <c r="BGR106" s="152" t="s">
        <v>79</v>
      </c>
      <c r="BGS106" s="152" t="s">
        <v>79</v>
      </c>
      <c r="BGT106" s="152" t="s">
        <v>79</v>
      </c>
      <c r="BGU106" s="152" t="s">
        <v>79</v>
      </c>
      <c r="BGV106" s="152" t="s">
        <v>79</v>
      </c>
      <c r="BGW106" s="152" t="s">
        <v>79</v>
      </c>
      <c r="BGX106" s="152" t="s">
        <v>79</v>
      </c>
      <c r="BGY106" s="152" t="s">
        <v>79</v>
      </c>
      <c r="BGZ106" s="152" t="s">
        <v>79</v>
      </c>
      <c r="BHA106" s="152" t="s">
        <v>79</v>
      </c>
      <c r="BHB106" s="152" t="s">
        <v>79</v>
      </c>
      <c r="BHC106" s="152" t="s">
        <v>79</v>
      </c>
      <c r="BHD106" s="152" t="s">
        <v>79</v>
      </c>
      <c r="BHE106" s="152" t="s">
        <v>79</v>
      </c>
      <c r="BHF106" s="152" t="s">
        <v>79</v>
      </c>
      <c r="BHG106" s="152" t="s">
        <v>79</v>
      </c>
      <c r="BHH106" s="152" t="s">
        <v>79</v>
      </c>
      <c r="BHI106" s="152" t="s">
        <v>79</v>
      </c>
      <c r="BHJ106" s="152" t="s">
        <v>79</v>
      </c>
      <c r="BHK106" s="152" t="s">
        <v>79</v>
      </c>
      <c r="BHL106" s="152" t="s">
        <v>79</v>
      </c>
      <c r="BHM106" s="152" t="s">
        <v>79</v>
      </c>
      <c r="BHN106" s="152" t="s">
        <v>79</v>
      </c>
      <c r="BHO106" s="152" t="s">
        <v>79</v>
      </c>
      <c r="BHP106" s="152" t="s">
        <v>79</v>
      </c>
      <c r="BHQ106" s="152" t="s">
        <v>79</v>
      </c>
      <c r="BHR106" s="152" t="s">
        <v>79</v>
      </c>
      <c r="BHS106" s="152" t="s">
        <v>79</v>
      </c>
      <c r="BHT106" s="152" t="s">
        <v>79</v>
      </c>
      <c r="BHU106" s="152" t="s">
        <v>79</v>
      </c>
      <c r="BHV106" s="152" t="s">
        <v>79</v>
      </c>
      <c r="BHW106" s="152" t="s">
        <v>79</v>
      </c>
      <c r="BHX106" s="152" t="s">
        <v>79</v>
      </c>
      <c r="BHY106" s="152" t="s">
        <v>79</v>
      </c>
      <c r="BHZ106" s="152" t="s">
        <v>79</v>
      </c>
      <c r="BIA106" s="152" t="s">
        <v>79</v>
      </c>
      <c r="BIB106" s="152" t="s">
        <v>79</v>
      </c>
      <c r="BIC106" s="152" t="s">
        <v>79</v>
      </c>
      <c r="BID106" s="152" t="s">
        <v>79</v>
      </c>
      <c r="BIE106" s="152" t="s">
        <v>79</v>
      </c>
      <c r="BIF106" s="152" t="s">
        <v>79</v>
      </c>
      <c r="BIG106" s="152" t="s">
        <v>79</v>
      </c>
      <c r="BIH106" s="152" t="s">
        <v>79</v>
      </c>
      <c r="BII106" s="152" t="s">
        <v>79</v>
      </c>
      <c r="BIJ106" s="152" t="s">
        <v>79</v>
      </c>
      <c r="BIK106" s="152" t="s">
        <v>79</v>
      </c>
      <c r="BIL106" s="152" t="s">
        <v>79</v>
      </c>
      <c r="BIM106" s="152" t="s">
        <v>79</v>
      </c>
      <c r="BIN106" s="152" t="s">
        <v>79</v>
      </c>
      <c r="BIO106" s="152" t="s">
        <v>79</v>
      </c>
      <c r="BIP106" s="152" t="s">
        <v>79</v>
      </c>
      <c r="BIQ106" s="152" t="s">
        <v>79</v>
      </c>
      <c r="BIR106" s="152" t="s">
        <v>79</v>
      </c>
      <c r="BIS106" s="152" t="s">
        <v>79</v>
      </c>
      <c r="BIT106" s="152" t="s">
        <v>79</v>
      </c>
      <c r="BIU106" s="152" t="s">
        <v>79</v>
      </c>
      <c r="BIV106" s="152" t="s">
        <v>79</v>
      </c>
      <c r="BIW106" s="152" t="s">
        <v>79</v>
      </c>
      <c r="BIX106" s="152" t="s">
        <v>79</v>
      </c>
      <c r="BIY106" s="152" t="s">
        <v>79</v>
      </c>
      <c r="BIZ106" s="152" t="s">
        <v>79</v>
      </c>
      <c r="BJA106" s="152" t="s">
        <v>79</v>
      </c>
      <c r="BJB106" s="152" t="s">
        <v>79</v>
      </c>
      <c r="BJC106" s="152" t="s">
        <v>79</v>
      </c>
      <c r="BJD106" s="152" t="s">
        <v>79</v>
      </c>
      <c r="BJE106" s="152" t="s">
        <v>79</v>
      </c>
      <c r="BJF106" s="152" t="s">
        <v>79</v>
      </c>
      <c r="BJG106" s="152" t="s">
        <v>79</v>
      </c>
      <c r="BJH106" s="152" t="s">
        <v>79</v>
      </c>
      <c r="BJI106" s="152" t="s">
        <v>79</v>
      </c>
      <c r="BJJ106" s="152" t="s">
        <v>79</v>
      </c>
      <c r="BJK106" s="152" t="s">
        <v>79</v>
      </c>
      <c r="BJL106" s="152" t="s">
        <v>79</v>
      </c>
      <c r="BJM106" s="152" t="s">
        <v>79</v>
      </c>
      <c r="BJN106" s="152" t="s">
        <v>79</v>
      </c>
      <c r="BJO106" s="152" t="s">
        <v>79</v>
      </c>
      <c r="BJP106" s="152" t="s">
        <v>79</v>
      </c>
      <c r="BJQ106" s="152" t="s">
        <v>79</v>
      </c>
      <c r="BJR106" s="152" t="s">
        <v>79</v>
      </c>
      <c r="BJS106" s="152" t="s">
        <v>79</v>
      </c>
      <c r="BJT106" s="152" t="s">
        <v>79</v>
      </c>
      <c r="BJU106" s="152" t="s">
        <v>79</v>
      </c>
      <c r="BJV106" s="152" t="s">
        <v>79</v>
      </c>
      <c r="BJW106" s="152" t="s">
        <v>79</v>
      </c>
      <c r="BJX106" s="152" t="s">
        <v>79</v>
      </c>
      <c r="BJY106" s="152" t="s">
        <v>79</v>
      </c>
      <c r="BJZ106" s="152" t="s">
        <v>79</v>
      </c>
      <c r="BKA106" s="152" t="s">
        <v>79</v>
      </c>
      <c r="BKB106" s="152" t="s">
        <v>79</v>
      </c>
      <c r="BKC106" s="152" t="s">
        <v>79</v>
      </c>
      <c r="BKD106" s="152" t="s">
        <v>79</v>
      </c>
      <c r="BKE106" s="152" t="s">
        <v>79</v>
      </c>
      <c r="BKF106" s="152" t="s">
        <v>79</v>
      </c>
      <c r="BKG106" s="152" t="s">
        <v>79</v>
      </c>
      <c r="BKH106" s="152" t="s">
        <v>79</v>
      </c>
      <c r="BKI106" s="152" t="s">
        <v>79</v>
      </c>
      <c r="BKJ106" s="152" t="s">
        <v>79</v>
      </c>
      <c r="BKK106" s="152" t="s">
        <v>79</v>
      </c>
      <c r="BKL106" s="152" t="s">
        <v>79</v>
      </c>
      <c r="BKM106" s="152" t="s">
        <v>79</v>
      </c>
      <c r="BKN106" s="152" t="s">
        <v>79</v>
      </c>
      <c r="BKO106" s="152" t="s">
        <v>79</v>
      </c>
      <c r="BKP106" s="152" t="s">
        <v>79</v>
      </c>
      <c r="BKQ106" s="152" t="s">
        <v>79</v>
      </c>
      <c r="BKR106" s="152" t="s">
        <v>79</v>
      </c>
      <c r="BKS106" s="152" t="s">
        <v>79</v>
      </c>
      <c r="BKT106" s="152" t="s">
        <v>79</v>
      </c>
      <c r="BKU106" s="152" t="s">
        <v>79</v>
      </c>
      <c r="BKV106" s="152" t="s">
        <v>79</v>
      </c>
      <c r="BKW106" s="152" t="s">
        <v>79</v>
      </c>
      <c r="BKX106" s="152" t="s">
        <v>79</v>
      </c>
      <c r="BKY106" s="152" t="s">
        <v>79</v>
      </c>
      <c r="BKZ106" s="152" t="s">
        <v>79</v>
      </c>
      <c r="BLA106" s="152" t="s">
        <v>79</v>
      </c>
      <c r="BLB106" s="152" t="s">
        <v>79</v>
      </c>
      <c r="BLC106" s="152" t="s">
        <v>79</v>
      </c>
      <c r="BLD106" s="152" t="s">
        <v>79</v>
      </c>
      <c r="BLE106" s="152" t="s">
        <v>79</v>
      </c>
      <c r="BLF106" s="152" t="s">
        <v>79</v>
      </c>
      <c r="BLG106" s="152" t="s">
        <v>79</v>
      </c>
      <c r="BLH106" s="152" t="s">
        <v>79</v>
      </c>
      <c r="BLI106" s="152" t="s">
        <v>79</v>
      </c>
      <c r="BLJ106" s="152" t="s">
        <v>79</v>
      </c>
      <c r="BLK106" s="152" t="s">
        <v>79</v>
      </c>
      <c r="BLL106" s="152" t="s">
        <v>79</v>
      </c>
      <c r="BLM106" s="152" t="s">
        <v>79</v>
      </c>
      <c r="BLN106" s="152" t="s">
        <v>79</v>
      </c>
      <c r="BLO106" s="152" t="s">
        <v>79</v>
      </c>
      <c r="BLP106" s="152" t="s">
        <v>79</v>
      </c>
      <c r="BLQ106" s="152" t="s">
        <v>79</v>
      </c>
      <c r="BLR106" s="152" t="s">
        <v>79</v>
      </c>
      <c r="BLS106" s="152" t="s">
        <v>79</v>
      </c>
      <c r="BLT106" s="152" t="s">
        <v>79</v>
      </c>
      <c r="BLU106" s="152" t="s">
        <v>79</v>
      </c>
      <c r="BLV106" s="152" t="s">
        <v>79</v>
      </c>
      <c r="BLW106" s="152" t="s">
        <v>79</v>
      </c>
      <c r="BLX106" s="152" t="s">
        <v>79</v>
      </c>
      <c r="BLY106" s="152" t="s">
        <v>79</v>
      </c>
      <c r="BLZ106" s="152" t="s">
        <v>79</v>
      </c>
      <c r="BMA106" s="152" t="s">
        <v>79</v>
      </c>
      <c r="BMB106" s="152" t="s">
        <v>79</v>
      </c>
      <c r="BMC106" s="152" t="s">
        <v>79</v>
      </c>
      <c r="BMD106" s="152" t="s">
        <v>79</v>
      </c>
      <c r="BME106" s="152" t="s">
        <v>79</v>
      </c>
      <c r="BMF106" s="152" t="s">
        <v>79</v>
      </c>
      <c r="BMG106" s="152" t="s">
        <v>79</v>
      </c>
      <c r="BMH106" s="152" t="s">
        <v>79</v>
      </c>
      <c r="BMI106" s="152" t="s">
        <v>79</v>
      </c>
      <c r="BMJ106" s="152" t="s">
        <v>79</v>
      </c>
      <c r="BMK106" s="152" t="s">
        <v>79</v>
      </c>
      <c r="BML106" s="152" t="s">
        <v>79</v>
      </c>
      <c r="BMM106" s="152" t="s">
        <v>79</v>
      </c>
      <c r="BMN106" s="152" t="s">
        <v>79</v>
      </c>
      <c r="BMO106" s="152" t="s">
        <v>79</v>
      </c>
      <c r="BMP106" s="152" t="s">
        <v>79</v>
      </c>
      <c r="BMQ106" s="152" t="s">
        <v>79</v>
      </c>
      <c r="BMR106" s="152" t="s">
        <v>79</v>
      </c>
      <c r="BMS106" s="152" t="s">
        <v>79</v>
      </c>
      <c r="BMT106" s="152" t="s">
        <v>79</v>
      </c>
      <c r="BMU106" s="152" t="s">
        <v>79</v>
      </c>
      <c r="BMV106" s="152" t="s">
        <v>79</v>
      </c>
      <c r="BMW106" s="152" t="s">
        <v>79</v>
      </c>
      <c r="BMX106" s="152" t="s">
        <v>79</v>
      </c>
      <c r="BMY106" s="152" t="s">
        <v>79</v>
      </c>
      <c r="BMZ106" s="152" t="s">
        <v>79</v>
      </c>
      <c r="BNA106" s="152" t="s">
        <v>79</v>
      </c>
      <c r="BNB106" s="152" t="s">
        <v>79</v>
      </c>
      <c r="BNC106" s="152" t="s">
        <v>79</v>
      </c>
      <c r="BND106" s="152" t="s">
        <v>79</v>
      </c>
      <c r="BNE106" s="152" t="s">
        <v>79</v>
      </c>
      <c r="BNF106" s="152" t="s">
        <v>79</v>
      </c>
      <c r="BNG106" s="152" t="s">
        <v>79</v>
      </c>
      <c r="BNH106" s="152" t="s">
        <v>79</v>
      </c>
      <c r="BNI106" s="152" t="s">
        <v>79</v>
      </c>
      <c r="BNJ106" s="152" t="s">
        <v>79</v>
      </c>
      <c r="BNK106" s="152" t="s">
        <v>79</v>
      </c>
      <c r="BNL106" s="152" t="s">
        <v>79</v>
      </c>
      <c r="BNM106" s="152" t="s">
        <v>79</v>
      </c>
      <c r="BNN106" s="152" t="s">
        <v>79</v>
      </c>
      <c r="BNO106" s="152" t="s">
        <v>79</v>
      </c>
      <c r="BNP106" s="152" t="s">
        <v>79</v>
      </c>
      <c r="BNQ106" s="152" t="s">
        <v>79</v>
      </c>
      <c r="BNR106" s="152" t="s">
        <v>79</v>
      </c>
      <c r="BNS106" s="152" t="s">
        <v>79</v>
      </c>
      <c r="BNT106" s="152" t="s">
        <v>79</v>
      </c>
      <c r="BNU106" s="152" t="s">
        <v>79</v>
      </c>
      <c r="BNV106" s="152" t="s">
        <v>79</v>
      </c>
      <c r="BNW106" s="152" t="s">
        <v>79</v>
      </c>
      <c r="BNX106" s="152" t="s">
        <v>79</v>
      </c>
      <c r="BNY106" s="152" t="s">
        <v>79</v>
      </c>
      <c r="BNZ106" s="152" t="s">
        <v>79</v>
      </c>
      <c r="BOA106" s="152" t="s">
        <v>79</v>
      </c>
      <c r="BOB106" s="152" t="s">
        <v>79</v>
      </c>
      <c r="BOC106" s="152" t="s">
        <v>79</v>
      </c>
      <c r="BOD106" s="152" t="s">
        <v>79</v>
      </c>
      <c r="BOE106" s="152" t="s">
        <v>79</v>
      </c>
      <c r="BOF106" s="152" t="s">
        <v>79</v>
      </c>
      <c r="BOG106" s="152" t="s">
        <v>79</v>
      </c>
      <c r="BOH106" s="152" t="s">
        <v>79</v>
      </c>
      <c r="BOI106" s="152" t="s">
        <v>79</v>
      </c>
      <c r="BOJ106" s="152" t="s">
        <v>79</v>
      </c>
      <c r="BOK106" s="152" t="s">
        <v>79</v>
      </c>
      <c r="BOL106" s="152" t="s">
        <v>79</v>
      </c>
      <c r="BOM106" s="152" t="s">
        <v>79</v>
      </c>
      <c r="BON106" s="152" t="s">
        <v>79</v>
      </c>
      <c r="BOO106" s="152" t="s">
        <v>79</v>
      </c>
      <c r="BOP106" s="152" t="s">
        <v>79</v>
      </c>
      <c r="BOQ106" s="152" t="s">
        <v>79</v>
      </c>
      <c r="BOR106" s="152" t="s">
        <v>79</v>
      </c>
      <c r="BOS106" s="152" t="s">
        <v>79</v>
      </c>
      <c r="BOT106" s="152" t="s">
        <v>79</v>
      </c>
      <c r="BOU106" s="152" t="s">
        <v>79</v>
      </c>
      <c r="BOV106" s="152" t="s">
        <v>79</v>
      </c>
      <c r="BOW106" s="152" t="s">
        <v>79</v>
      </c>
      <c r="BOX106" s="152" t="s">
        <v>79</v>
      </c>
      <c r="BOY106" s="152" t="s">
        <v>79</v>
      </c>
      <c r="BOZ106" s="152" t="s">
        <v>79</v>
      </c>
      <c r="BPA106" s="152" t="s">
        <v>79</v>
      </c>
      <c r="BPB106" s="152" t="s">
        <v>79</v>
      </c>
      <c r="BPC106" s="152" t="s">
        <v>79</v>
      </c>
      <c r="BPD106" s="152" t="s">
        <v>79</v>
      </c>
      <c r="BPE106" s="152" t="s">
        <v>79</v>
      </c>
      <c r="BPF106" s="152" t="s">
        <v>79</v>
      </c>
      <c r="BPG106" s="152" t="s">
        <v>79</v>
      </c>
      <c r="BPH106" s="152" t="s">
        <v>79</v>
      </c>
      <c r="BPI106" s="152" t="s">
        <v>79</v>
      </c>
      <c r="BPJ106" s="152" t="s">
        <v>79</v>
      </c>
      <c r="BPK106" s="152" t="s">
        <v>79</v>
      </c>
      <c r="BPL106" s="152" t="s">
        <v>79</v>
      </c>
      <c r="BPM106" s="152" t="s">
        <v>79</v>
      </c>
      <c r="BPN106" s="152" t="s">
        <v>79</v>
      </c>
      <c r="BPO106" s="152" t="s">
        <v>79</v>
      </c>
      <c r="BPP106" s="152" t="s">
        <v>79</v>
      </c>
      <c r="BPQ106" s="152" t="s">
        <v>79</v>
      </c>
      <c r="BPR106" s="152" t="s">
        <v>79</v>
      </c>
      <c r="BPS106" s="152" t="s">
        <v>79</v>
      </c>
      <c r="BPT106" s="152" t="s">
        <v>79</v>
      </c>
      <c r="BPU106" s="152" t="s">
        <v>79</v>
      </c>
      <c r="BPV106" s="152" t="s">
        <v>79</v>
      </c>
      <c r="BPW106" s="152" t="s">
        <v>79</v>
      </c>
      <c r="BPX106" s="152" t="s">
        <v>79</v>
      </c>
      <c r="BPY106" s="152" t="s">
        <v>79</v>
      </c>
      <c r="BPZ106" s="152" t="s">
        <v>79</v>
      </c>
      <c r="BQA106" s="152" t="s">
        <v>79</v>
      </c>
      <c r="BQB106" s="152" t="s">
        <v>79</v>
      </c>
      <c r="BQC106" s="152" t="s">
        <v>79</v>
      </c>
      <c r="BQD106" s="152" t="s">
        <v>79</v>
      </c>
      <c r="BQE106" s="152" t="s">
        <v>79</v>
      </c>
      <c r="BQF106" s="152" t="s">
        <v>79</v>
      </c>
      <c r="BQG106" s="152" t="s">
        <v>79</v>
      </c>
      <c r="BQH106" s="152" t="s">
        <v>79</v>
      </c>
      <c r="BQI106" s="152" t="s">
        <v>79</v>
      </c>
      <c r="BQJ106" s="152" t="s">
        <v>79</v>
      </c>
      <c r="BQK106" s="152" t="s">
        <v>79</v>
      </c>
      <c r="BQL106" s="152" t="s">
        <v>79</v>
      </c>
      <c r="BQM106" s="152" t="s">
        <v>79</v>
      </c>
      <c r="BQN106" s="152" t="s">
        <v>79</v>
      </c>
      <c r="BQO106" s="152" t="s">
        <v>79</v>
      </c>
      <c r="BQP106" s="152" t="s">
        <v>79</v>
      </c>
      <c r="BQQ106" s="152" t="s">
        <v>79</v>
      </c>
      <c r="BQR106" s="152" t="s">
        <v>79</v>
      </c>
      <c r="BQS106" s="152" t="s">
        <v>79</v>
      </c>
      <c r="BQT106" s="152" t="s">
        <v>79</v>
      </c>
      <c r="BQU106" s="152" t="s">
        <v>79</v>
      </c>
      <c r="BQV106" s="152" t="s">
        <v>79</v>
      </c>
      <c r="BQW106" s="152" t="s">
        <v>79</v>
      </c>
      <c r="BQX106" s="152" t="s">
        <v>79</v>
      </c>
      <c r="BQY106" s="152" t="s">
        <v>79</v>
      </c>
      <c r="BQZ106" s="152" t="s">
        <v>79</v>
      </c>
      <c r="BRA106" s="152" t="s">
        <v>79</v>
      </c>
      <c r="BRB106" s="152" t="s">
        <v>79</v>
      </c>
      <c r="BRC106" s="152" t="s">
        <v>79</v>
      </c>
      <c r="BRD106" s="152" t="s">
        <v>79</v>
      </c>
      <c r="BRE106" s="152" t="s">
        <v>79</v>
      </c>
      <c r="BRF106" s="152" t="s">
        <v>79</v>
      </c>
      <c r="BRG106" s="152" t="s">
        <v>79</v>
      </c>
      <c r="BRH106" s="152" t="s">
        <v>79</v>
      </c>
      <c r="BRI106" s="152" t="s">
        <v>79</v>
      </c>
      <c r="BRJ106" s="152" t="s">
        <v>79</v>
      </c>
      <c r="BRK106" s="152" t="s">
        <v>79</v>
      </c>
      <c r="BRL106" s="152" t="s">
        <v>79</v>
      </c>
      <c r="BRM106" s="152" t="s">
        <v>79</v>
      </c>
      <c r="BRN106" s="152" t="s">
        <v>79</v>
      </c>
      <c r="BRO106" s="152" t="s">
        <v>79</v>
      </c>
      <c r="BRP106" s="152" t="s">
        <v>79</v>
      </c>
      <c r="BRQ106" s="152" t="s">
        <v>79</v>
      </c>
      <c r="BRR106" s="152" t="s">
        <v>79</v>
      </c>
      <c r="BRS106" s="152" t="s">
        <v>79</v>
      </c>
      <c r="BRT106" s="152" t="s">
        <v>79</v>
      </c>
      <c r="BRU106" s="152" t="s">
        <v>79</v>
      </c>
      <c r="BRV106" s="152" t="s">
        <v>79</v>
      </c>
      <c r="BRW106" s="152" t="s">
        <v>79</v>
      </c>
      <c r="BRX106" s="152" t="s">
        <v>79</v>
      </c>
      <c r="BRY106" s="152" t="s">
        <v>79</v>
      </c>
      <c r="BRZ106" s="152" t="s">
        <v>79</v>
      </c>
      <c r="BSA106" s="152" t="s">
        <v>79</v>
      </c>
      <c r="BSB106" s="152" t="s">
        <v>79</v>
      </c>
      <c r="BSC106" s="152" t="s">
        <v>79</v>
      </c>
      <c r="BSD106" s="152" t="s">
        <v>79</v>
      </c>
      <c r="BSE106" s="152" t="s">
        <v>79</v>
      </c>
      <c r="BSF106" s="152" t="s">
        <v>79</v>
      </c>
      <c r="BSG106" s="152" t="s">
        <v>79</v>
      </c>
      <c r="BSH106" s="152" t="s">
        <v>79</v>
      </c>
      <c r="BSI106" s="152" t="s">
        <v>79</v>
      </c>
      <c r="BSJ106" s="152" t="s">
        <v>79</v>
      </c>
      <c r="BSK106" s="152" t="s">
        <v>79</v>
      </c>
      <c r="BSL106" s="152" t="s">
        <v>79</v>
      </c>
      <c r="BSM106" s="152" t="s">
        <v>79</v>
      </c>
      <c r="BSN106" s="152" t="s">
        <v>79</v>
      </c>
      <c r="BSO106" s="152" t="s">
        <v>79</v>
      </c>
      <c r="BSP106" s="152" t="s">
        <v>79</v>
      </c>
      <c r="BSQ106" s="152" t="s">
        <v>79</v>
      </c>
      <c r="BSR106" s="152" t="s">
        <v>79</v>
      </c>
      <c r="BSS106" s="152" t="s">
        <v>79</v>
      </c>
      <c r="BST106" s="152" t="s">
        <v>79</v>
      </c>
      <c r="BSU106" s="152" t="s">
        <v>79</v>
      </c>
      <c r="BSV106" s="152" t="s">
        <v>79</v>
      </c>
      <c r="BSW106" s="152" t="s">
        <v>79</v>
      </c>
      <c r="BSX106" s="152" t="s">
        <v>79</v>
      </c>
      <c r="BSY106" s="152" t="s">
        <v>79</v>
      </c>
      <c r="BSZ106" s="152" t="s">
        <v>79</v>
      </c>
      <c r="BTA106" s="152" t="s">
        <v>79</v>
      </c>
      <c r="BTB106" s="152" t="s">
        <v>79</v>
      </c>
      <c r="BTC106" s="152" t="s">
        <v>79</v>
      </c>
      <c r="BTD106" s="152" t="s">
        <v>79</v>
      </c>
      <c r="BTE106" s="152" t="s">
        <v>79</v>
      </c>
      <c r="BTF106" s="152" t="s">
        <v>79</v>
      </c>
      <c r="BTG106" s="152" t="s">
        <v>79</v>
      </c>
      <c r="BTH106" s="152" t="s">
        <v>79</v>
      </c>
      <c r="BTI106" s="152" t="s">
        <v>79</v>
      </c>
      <c r="BTJ106" s="152" t="s">
        <v>79</v>
      </c>
      <c r="BTK106" s="152" t="s">
        <v>79</v>
      </c>
      <c r="BTL106" s="152" t="s">
        <v>79</v>
      </c>
      <c r="BTM106" s="152" t="s">
        <v>79</v>
      </c>
      <c r="BTN106" s="152" t="s">
        <v>79</v>
      </c>
      <c r="BTO106" s="152" t="s">
        <v>79</v>
      </c>
      <c r="BTP106" s="152" t="s">
        <v>79</v>
      </c>
      <c r="BTQ106" s="152" t="s">
        <v>79</v>
      </c>
      <c r="BTR106" s="152" t="s">
        <v>79</v>
      </c>
      <c r="BTS106" s="152" t="s">
        <v>79</v>
      </c>
      <c r="BTT106" s="152" t="s">
        <v>79</v>
      </c>
      <c r="BTU106" s="152" t="s">
        <v>79</v>
      </c>
      <c r="BTV106" s="152" t="s">
        <v>79</v>
      </c>
      <c r="BTW106" s="152" t="s">
        <v>79</v>
      </c>
      <c r="BTX106" s="152" t="s">
        <v>79</v>
      </c>
      <c r="BTY106" s="152" t="s">
        <v>79</v>
      </c>
      <c r="BTZ106" s="152" t="s">
        <v>79</v>
      </c>
      <c r="BUA106" s="152" t="s">
        <v>79</v>
      </c>
      <c r="BUB106" s="152" t="s">
        <v>79</v>
      </c>
      <c r="BUC106" s="152" t="s">
        <v>79</v>
      </c>
      <c r="BUD106" s="152" t="s">
        <v>79</v>
      </c>
      <c r="BUE106" s="152" t="s">
        <v>79</v>
      </c>
      <c r="BUF106" s="152" t="s">
        <v>79</v>
      </c>
      <c r="BUG106" s="152" t="s">
        <v>79</v>
      </c>
      <c r="BUH106" s="152" t="s">
        <v>79</v>
      </c>
      <c r="BUI106" s="152" t="s">
        <v>79</v>
      </c>
      <c r="BUJ106" s="152" t="s">
        <v>79</v>
      </c>
      <c r="BUK106" s="152" t="s">
        <v>79</v>
      </c>
      <c r="BUL106" s="152" t="s">
        <v>79</v>
      </c>
      <c r="BUM106" s="152" t="s">
        <v>79</v>
      </c>
      <c r="BUN106" s="152" t="s">
        <v>79</v>
      </c>
      <c r="BUO106" s="152" t="s">
        <v>79</v>
      </c>
      <c r="BUP106" s="152" t="s">
        <v>79</v>
      </c>
      <c r="BUQ106" s="152" t="s">
        <v>79</v>
      </c>
      <c r="BUR106" s="152" t="s">
        <v>79</v>
      </c>
      <c r="BUS106" s="152" t="s">
        <v>79</v>
      </c>
      <c r="BUT106" s="152" t="s">
        <v>79</v>
      </c>
      <c r="BUU106" s="152" t="s">
        <v>79</v>
      </c>
      <c r="BUV106" s="152" t="s">
        <v>79</v>
      </c>
      <c r="BUW106" s="152" t="s">
        <v>79</v>
      </c>
      <c r="BUX106" s="152" t="s">
        <v>79</v>
      </c>
      <c r="BUY106" s="152" t="s">
        <v>79</v>
      </c>
      <c r="BUZ106" s="152" t="s">
        <v>79</v>
      </c>
      <c r="BVA106" s="152" t="s">
        <v>79</v>
      </c>
      <c r="BVB106" s="152" t="s">
        <v>79</v>
      </c>
      <c r="BVC106" s="152" t="s">
        <v>79</v>
      </c>
      <c r="BVD106" s="152" t="s">
        <v>79</v>
      </c>
      <c r="BVE106" s="152" t="s">
        <v>79</v>
      </c>
      <c r="BVF106" s="152" t="s">
        <v>79</v>
      </c>
      <c r="BVG106" s="152" t="s">
        <v>79</v>
      </c>
      <c r="BVH106" s="152" t="s">
        <v>79</v>
      </c>
      <c r="BVI106" s="152" t="s">
        <v>79</v>
      </c>
      <c r="BVJ106" s="152" t="s">
        <v>79</v>
      </c>
      <c r="BVK106" s="152" t="s">
        <v>79</v>
      </c>
      <c r="BVL106" s="152" t="s">
        <v>79</v>
      </c>
      <c r="BVM106" s="152" t="s">
        <v>79</v>
      </c>
      <c r="BVN106" s="152" t="s">
        <v>79</v>
      </c>
      <c r="BVO106" s="152" t="s">
        <v>79</v>
      </c>
      <c r="BVP106" s="152" t="s">
        <v>79</v>
      </c>
      <c r="BVQ106" s="152" t="s">
        <v>79</v>
      </c>
      <c r="BVR106" s="152" t="s">
        <v>79</v>
      </c>
      <c r="BVS106" s="152" t="s">
        <v>79</v>
      </c>
      <c r="BVT106" s="152" t="s">
        <v>79</v>
      </c>
      <c r="BVU106" s="152" t="s">
        <v>79</v>
      </c>
      <c r="BVV106" s="152" t="s">
        <v>79</v>
      </c>
      <c r="BVW106" s="152" t="s">
        <v>79</v>
      </c>
      <c r="BVX106" s="152" t="s">
        <v>79</v>
      </c>
      <c r="BVY106" s="152" t="s">
        <v>79</v>
      </c>
      <c r="BVZ106" s="152" t="s">
        <v>79</v>
      </c>
      <c r="BWA106" s="152" t="s">
        <v>79</v>
      </c>
      <c r="BWB106" s="152" t="s">
        <v>79</v>
      </c>
      <c r="BWC106" s="152" t="s">
        <v>79</v>
      </c>
      <c r="BWD106" s="152" t="s">
        <v>79</v>
      </c>
      <c r="BWE106" s="152" t="s">
        <v>79</v>
      </c>
      <c r="BWF106" s="152" t="s">
        <v>79</v>
      </c>
      <c r="BWG106" s="152" t="s">
        <v>79</v>
      </c>
      <c r="BWH106" s="152" t="s">
        <v>79</v>
      </c>
      <c r="BWI106" s="152" t="s">
        <v>79</v>
      </c>
      <c r="BWJ106" s="152" t="s">
        <v>79</v>
      </c>
      <c r="BWK106" s="152" t="s">
        <v>79</v>
      </c>
      <c r="BWL106" s="152" t="s">
        <v>79</v>
      </c>
      <c r="BWM106" s="152" t="s">
        <v>79</v>
      </c>
      <c r="BWN106" s="152" t="s">
        <v>79</v>
      </c>
      <c r="BWO106" s="152" t="s">
        <v>79</v>
      </c>
      <c r="BWP106" s="152" t="s">
        <v>79</v>
      </c>
      <c r="BWQ106" s="152" t="s">
        <v>79</v>
      </c>
      <c r="BWR106" s="152" t="s">
        <v>79</v>
      </c>
      <c r="BWS106" s="152" t="s">
        <v>79</v>
      </c>
      <c r="BWT106" s="152" t="s">
        <v>79</v>
      </c>
      <c r="BWU106" s="152" t="s">
        <v>79</v>
      </c>
      <c r="BWV106" s="152" t="s">
        <v>79</v>
      </c>
      <c r="BWW106" s="152" t="s">
        <v>79</v>
      </c>
      <c r="BWX106" s="152" t="s">
        <v>79</v>
      </c>
      <c r="BWY106" s="152" t="s">
        <v>79</v>
      </c>
      <c r="BWZ106" s="152" t="s">
        <v>79</v>
      </c>
      <c r="BXA106" s="152" t="s">
        <v>79</v>
      </c>
      <c r="BXB106" s="152" t="s">
        <v>79</v>
      </c>
      <c r="BXC106" s="152" t="s">
        <v>79</v>
      </c>
      <c r="BXD106" s="152" t="s">
        <v>79</v>
      </c>
      <c r="BXE106" s="152" t="s">
        <v>79</v>
      </c>
      <c r="BXF106" s="152" t="s">
        <v>79</v>
      </c>
      <c r="BXG106" s="152" t="s">
        <v>79</v>
      </c>
      <c r="BXH106" s="152" t="s">
        <v>79</v>
      </c>
      <c r="BXI106" s="152" t="s">
        <v>79</v>
      </c>
      <c r="BXJ106" s="152" t="s">
        <v>79</v>
      </c>
      <c r="BXK106" s="152" t="s">
        <v>79</v>
      </c>
      <c r="BXL106" s="152" t="s">
        <v>79</v>
      </c>
      <c r="BXM106" s="152" t="s">
        <v>79</v>
      </c>
      <c r="BXN106" s="152" t="s">
        <v>79</v>
      </c>
      <c r="BXO106" s="152" t="s">
        <v>79</v>
      </c>
      <c r="BXP106" s="152" t="s">
        <v>79</v>
      </c>
      <c r="BXQ106" s="152" t="s">
        <v>79</v>
      </c>
      <c r="BXR106" s="152" t="s">
        <v>79</v>
      </c>
      <c r="BXS106" s="152" t="s">
        <v>79</v>
      </c>
      <c r="BXT106" s="152" t="s">
        <v>79</v>
      </c>
      <c r="BXU106" s="152" t="s">
        <v>79</v>
      </c>
      <c r="BXV106" s="152" t="s">
        <v>79</v>
      </c>
      <c r="BXW106" s="152" t="s">
        <v>79</v>
      </c>
      <c r="BXX106" s="152" t="s">
        <v>79</v>
      </c>
      <c r="BXY106" s="152" t="s">
        <v>79</v>
      </c>
      <c r="BXZ106" s="152" t="s">
        <v>79</v>
      </c>
      <c r="BYA106" s="152" t="s">
        <v>79</v>
      </c>
      <c r="BYB106" s="152" t="s">
        <v>79</v>
      </c>
      <c r="BYC106" s="152" t="s">
        <v>79</v>
      </c>
      <c r="BYD106" s="152" t="s">
        <v>79</v>
      </c>
      <c r="BYE106" s="152" t="s">
        <v>79</v>
      </c>
      <c r="BYF106" s="152" t="s">
        <v>79</v>
      </c>
      <c r="BYG106" s="152" t="s">
        <v>79</v>
      </c>
      <c r="BYH106" s="152" t="s">
        <v>79</v>
      </c>
      <c r="BYI106" s="152" t="s">
        <v>79</v>
      </c>
      <c r="BYJ106" s="152" t="s">
        <v>79</v>
      </c>
      <c r="BYK106" s="152" t="s">
        <v>79</v>
      </c>
      <c r="BYL106" s="152" t="s">
        <v>79</v>
      </c>
      <c r="BYM106" s="152" t="s">
        <v>79</v>
      </c>
      <c r="BYN106" s="152" t="s">
        <v>79</v>
      </c>
      <c r="BYO106" s="152" t="s">
        <v>79</v>
      </c>
      <c r="BYP106" s="152" t="s">
        <v>79</v>
      </c>
      <c r="BYQ106" s="152" t="s">
        <v>79</v>
      </c>
      <c r="BYR106" s="152" t="s">
        <v>79</v>
      </c>
      <c r="BYS106" s="152" t="s">
        <v>79</v>
      </c>
      <c r="BYT106" s="152" t="s">
        <v>79</v>
      </c>
      <c r="BYU106" s="152" t="s">
        <v>79</v>
      </c>
      <c r="BYV106" s="152" t="s">
        <v>79</v>
      </c>
      <c r="BYW106" s="152" t="s">
        <v>79</v>
      </c>
      <c r="BYX106" s="152" t="s">
        <v>79</v>
      </c>
      <c r="BYY106" s="152" t="s">
        <v>79</v>
      </c>
      <c r="BYZ106" s="152" t="s">
        <v>79</v>
      </c>
      <c r="BZA106" s="152" t="s">
        <v>79</v>
      </c>
      <c r="BZB106" s="152" t="s">
        <v>79</v>
      </c>
      <c r="BZC106" s="152" t="s">
        <v>79</v>
      </c>
      <c r="BZD106" s="152" t="s">
        <v>79</v>
      </c>
      <c r="BZE106" s="152" t="s">
        <v>79</v>
      </c>
      <c r="BZF106" s="152" t="s">
        <v>79</v>
      </c>
      <c r="BZG106" s="152" t="s">
        <v>79</v>
      </c>
      <c r="BZH106" s="152" t="s">
        <v>79</v>
      </c>
      <c r="BZI106" s="152" t="s">
        <v>79</v>
      </c>
      <c r="BZJ106" s="152" t="s">
        <v>79</v>
      </c>
      <c r="BZK106" s="152" t="s">
        <v>79</v>
      </c>
      <c r="BZL106" s="152" t="s">
        <v>79</v>
      </c>
      <c r="BZM106" s="152" t="s">
        <v>79</v>
      </c>
      <c r="BZN106" s="152" t="s">
        <v>79</v>
      </c>
      <c r="BZO106" s="152" t="s">
        <v>79</v>
      </c>
      <c r="BZP106" s="152" t="s">
        <v>79</v>
      </c>
      <c r="BZQ106" s="152" t="s">
        <v>79</v>
      </c>
      <c r="BZR106" s="152" t="s">
        <v>79</v>
      </c>
      <c r="BZS106" s="152" t="s">
        <v>79</v>
      </c>
      <c r="BZT106" s="152" t="s">
        <v>79</v>
      </c>
      <c r="BZU106" s="152" t="s">
        <v>79</v>
      </c>
      <c r="BZV106" s="152" t="s">
        <v>79</v>
      </c>
      <c r="BZW106" s="152" t="s">
        <v>79</v>
      </c>
      <c r="BZX106" s="152" t="s">
        <v>79</v>
      </c>
      <c r="BZY106" s="152" t="s">
        <v>79</v>
      </c>
      <c r="BZZ106" s="152" t="s">
        <v>79</v>
      </c>
      <c r="CAA106" s="152" t="s">
        <v>79</v>
      </c>
      <c r="CAB106" s="152" t="s">
        <v>79</v>
      </c>
      <c r="CAC106" s="152" t="s">
        <v>79</v>
      </c>
      <c r="CAD106" s="152" t="s">
        <v>79</v>
      </c>
      <c r="CAE106" s="152" t="s">
        <v>79</v>
      </c>
      <c r="CAF106" s="152" t="s">
        <v>79</v>
      </c>
      <c r="CAG106" s="152" t="s">
        <v>79</v>
      </c>
      <c r="CAH106" s="152" t="s">
        <v>79</v>
      </c>
      <c r="CAI106" s="152" t="s">
        <v>79</v>
      </c>
      <c r="CAJ106" s="152" t="s">
        <v>79</v>
      </c>
      <c r="CAK106" s="152" t="s">
        <v>79</v>
      </c>
      <c r="CAL106" s="152" t="s">
        <v>79</v>
      </c>
      <c r="CAM106" s="152" t="s">
        <v>79</v>
      </c>
      <c r="CAN106" s="152" t="s">
        <v>79</v>
      </c>
      <c r="CAO106" s="152" t="s">
        <v>79</v>
      </c>
      <c r="CAP106" s="152" t="s">
        <v>79</v>
      </c>
      <c r="CAQ106" s="152" t="s">
        <v>79</v>
      </c>
      <c r="CAR106" s="152" t="s">
        <v>79</v>
      </c>
      <c r="CAS106" s="152" t="s">
        <v>79</v>
      </c>
      <c r="CAT106" s="152" t="s">
        <v>79</v>
      </c>
      <c r="CAU106" s="152" t="s">
        <v>79</v>
      </c>
      <c r="CAV106" s="152" t="s">
        <v>79</v>
      </c>
      <c r="CAW106" s="152" t="s">
        <v>79</v>
      </c>
      <c r="CAX106" s="152" t="s">
        <v>79</v>
      </c>
      <c r="CAY106" s="152" t="s">
        <v>79</v>
      </c>
      <c r="CAZ106" s="152" t="s">
        <v>79</v>
      </c>
      <c r="CBA106" s="152" t="s">
        <v>79</v>
      </c>
      <c r="CBB106" s="152" t="s">
        <v>79</v>
      </c>
      <c r="CBC106" s="152" t="s">
        <v>79</v>
      </c>
      <c r="CBD106" s="152" t="s">
        <v>79</v>
      </c>
      <c r="CBE106" s="152" t="s">
        <v>79</v>
      </c>
      <c r="CBF106" s="152" t="s">
        <v>79</v>
      </c>
      <c r="CBG106" s="152" t="s">
        <v>79</v>
      </c>
      <c r="CBH106" s="152" t="s">
        <v>79</v>
      </c>
      <c r="CBI106" s="152" t="s">
        <v>79</v>
      </c>
      <c r="CBJ106" s="152" t="s">
        <v>79</v>
      </c>
      <c r="CBK106" s="152" t="s">
        <v>79</v>
      </c>
      <c r="CBL106" s="152" t="s">
        <v>79</v>
      </c>
      <c r="CBM106" s="152" t="s">
        <v>79</v>
      </c>
      <c r="CBN106" s="152" t="s">
        <v>79</v>
      </c>
      <c r="CBO106" s="152" t="s">
        <v>79</v>
      </c>
      <c r="CBP106" s="152" t="s">
        <v>79</v>
      </c>
      <c r="CBQ106" s="152" t="s">
        <v>79</v>
      </c>
      <c r="CBR106" s="152" t="s">
        <v>79</v>
      </c>
      <c r="CBS106" s="152" t="s">
        <v>79</v>
      </c>
      <c r="CBT106" s="152" t="s">
        <v>79</v>
      </c>
      <c r="CBU106" s="152" t="s">
        <v>79</v>
      </c>
      <c r="CBV106" s="152" t="s">
        <v>79</v>
      </c>
      <c r="CBW106" s="152" t="s">
        <v>79</v>
      </c>
      <c r="CBX106" s="152" t="s">
        <v>79</v>
      </c>
      <c r="CBY106" s="152" t="s">
        <v>79</v>
      </c>
      <c r="CBZ106" s="152" t="s">
        <v>79</v>
      </c>
      <c r="CCA106" s="152" t="s">
        <v>79</v>
      </c>
      <c r="CCB106" s="152" t="s">
        <v>79</v>
      </c>
      <c r="CCC106" s="152" t="s">
        <v>79</v>
      </c>
      <c r="CCD106" s="152" t="s">
        <v>79</v>
      </c>
      <c r="CCE106" s="152" t="s">
        <v>79</v>
      </c>
      <c r="CCF106" s="152" t="s">
        <v>79</v>
      </c>
      <c r="CCG106" s="152" t="s">
        <v>79</v>
      </c>
      <c r="CCH106" s="152" t="s">
        <v>79</v>
      </c>
      <c r="CCI106" s="152" t="s">
        <v>79</v>
      </c>
      <c r="CCJ106" s="152" t="s">
        <v>79</v>
      </c>
      <c r="CCK106" s="152" t="s">
        <v>79</v>
      </c>
      <c r="CCL106" s="152" t="s">
        <v>79</v>
      </c>
      <c r="CCM106" s="152" t="s">
        <v>79</v>
      </c>
      <c r="CCN106" s="152" t="s">
        <v>79</v>
      </c>
      <c r="CCO106" s="152" t="s">
        <v>79</v>
      </c>
      <c r="CCP106" s="152" t="s">
        <v>79</v>
      </c>
      <c r="CCQ106" s="152" t="s">
        <v>79</v>
      </c>
      <c r="CCR106" s="152" t="s">
        <v>79</v>
      </c>
      <c r="CCS106" s="152" t="s">
        <v>79</v>
      </c>
      <c r="CCT106" s="152" t="s">
        <v>79</v>
      </c>
      <c r="CCU106" s="152" t="s">
        <v>79</v>
      </c>
      <c r="CCV106" s="152" t="s">
        <v>79</v>
      </c>
      <c r="CCW106" s="152" t="s">
        <v>79</v>
      </c>
      <c r="CCX106" s="152" t="s">
        <v>79</v>
      </c>
      <c r="CCY106" s="152" t="s">
        <v>79</v>
      </c>
      <c r="CCZ106" s="152" t="s">
        <v>79</v>
      </c>
      <c r="CDA106" s="152" t="s">
        <v>79</v>
      </c>
      <c r="CDB106" s="152" t="s">
        <v>79</v>
      </c>
      <c r="CDC106" s="152" t="s">
        <v>79</v>
      </c>
      <c r="CDD106" s="152" t="s">
        <v>79</v>
      </c>
      <c r="CDE106" s="152" t="s">
        <v>79</v>
      </c>
      <c r="CDF106" s="152" t="s">
        <v>79</v>
      </c>
      <c r="CDG106" s="152" t="s">
        <v>79</v>
      </c>
      <c r="CDH106" s="152" t="s">
        <v>79</v>
      </c>
      <c r="CDI106" s="152" t="s">
        <v>79</v>
      </c>
      <c r="CDJ106" s="152" t="s">
        <v>79</v>
      </c>
      <c r="CDK106" s="152" t="s">
        <v>79</v>
      </c>
      <c r="CDL106" s="152" t="s">
        <v>79</v>
      </c>
      <c r="CDM106" s="152" t="s">
        <v>79</v>
      </c>
      <c r="CDN106" s="152" t="s">
        <v>79</v>
      </c>
      <c r="CDO106" s="152" t="s">
        <v>79</v>
      </c>
      <c r="CDP106" s="152" t="s">
        <v>79</v>
      </c>
      <c r="CDQ106" s="152" t="s">
        <v>79</v>
      </c>
      <c r="CDR106" s="152" t="s">
        <v>79</v>
      </c>
      <c r="CDS106" s="152" t="s">
        <v>79</v>
      </c>
      <c r="CDT106" s="152" t="s">
        <v>79</v>
      </c>
      <c r="CDU106" s="152" t="s">
        <v>79</v>
      </c>
      <c r="CDV106" s="152" t="s">
        <v>79</v>
      </c>
      <c r="CDW106" s="152" t="s">
        <v>79</v>
      </c>
      <c r="CDX106" s="152" t="s">
        <v>79</v>
      </c>
      <c r="CDY106" s="152" t="s">
        <v>79</v>
      </c>
      <c r="CDZ106" s="152" t="s">
        <v>79</v>
      </c>
      <c r="CEA106" s="152" t="s">
        <v>79</v>
      </c>
      <c r="CEB106" s="152" t="s">
        <v>79</v>
      </c>
      <c r="CEC106" s="152" t="s">
        <v>79</v>
      </c>
      <c r="CED106" s="152" t="s">
        <v>79</v>
      </c>
      <c r="CEE106" s="152" t="s">
        <v>79</v>
      </c>
      <c r="CEF106" s="152" t="s">
        <v>79</v>
      </c>
      <c r="CEG106" s="152" t="s">
        <v>79</v>
      </c>
      <c r="CEH106" s="152" t="s">
        <v>79</v>
      </c>
      <c r="CEI106" s="152" t="s">
        <v>79</v>
      </c>
      <c r="CEJ106" s="152" t="s">
        <v>79</v>
      </c>
      <c r="CEK106" s="152" t="s">
        <v>79</v>
      </c>
      <c r="CEL106" s="152" t="s">
        <v>79</v>
      </c>
      <c r="CEM106" s="152" t="s">
        <v>79</v>
      </c>
      <c r="CEN106" s="152" t="s">
        <v>79</v>
      </c>
      <c r="CEO106" s="152" t="s">
        <v>79</v>
      </c>
      <c r="CEP106" s="152" t="s">
        <v>79</v>
      </c>
      <c r="CEQ106" s="152" t="s">
        <v>79</v>
      </c>
      <c r="CER106" s="152" t="s">
        <v>79</v>
      </c>
      <c r="CES106" s="152" t="s">
        <v>79</v>
      </c>
      <c r="CET106" s="152" t="s">
        <v>79</v>
      </c>
      <c r="CEU106" s="152" t="s">
        <v>79</v>
      </c>
      <c r="CEV106" s="152" t="s">
        <v>79</v>
      </c>
      <c r="CEW106" s="152" t="s">
        <v>79</v>
      </c>
      <c r="CEX106" s="152" t="s">
        <v>79</v>
      </c>
      <c r="CEY106" s="152" t="s">
        <v>79</v>
      </c>
      <c r="CEZ106" s="152" t="s">
        <v>79</v>
      </c>
      <c r="CFA106" s="152" t="s">
        <v>79</v>
      </c>
      <c r="CFB106" s="152" t="s">
        <v>79</v>
      </c>
      <c r="CFC106" s="152" t="s">
        <v>79</v>
      </c>
      <c r="CFD106" s="152" t="s">
        <v>79</v>
      </c>
      <c r="CFE106" s="152" t="s">
        <v>79</v>
      </c>
      <c r="CFF106" s="152" t="s">
        <v>79</v>
      </c>
      <c r="CFG106" s="152" t="s">
        <v>79</v>
      </c>
      <c r="CFH106" s="152" t="s">
        <v>79</v>
      </c>
      <c r="CFI106" s="152" t="s">
        <v>79</v>
      </c>
      <c r="CFJ106" s="152" t="s">
        <v>79</v>
      </c>
      <c r="CFK106" s="152" t="s">
        <v>79</v>
      </c>
      <c r="CFL106" s="152" t="s">
        <v>79</v>
      </c>
      <c r="CFM106" s="152" t="s">
        <v>79</v>
      </c>
      <c r="CFN106" s="152" t="s">
        <v>79</v>
      </c>
      <c r="CFO106" s="152" t="s">
        <v>79</v>
      </c>
      <c r="CFP106" s="152" t="s">
        <v>79</v>
      </c>
      <c r="CFQ106" s="152" t="s">
        <v>79</v>
      </c>
      <c r="CFR106" s="152" t="s">
        <v>79</v>
      </c>
      <c r="CFS106" s="152" t="s">
        <v>79</v>
      </c>
      <c r="CFT106" s="152" t="s">
        <v>79</v>
      </c>
      <c r="CFU106" s="152" t="s">
        <v>79</v>
      </c>
      <c r="CFV106" s="152" t="s">
        <v>79</v>
      </c>
      <c r="CFW106" s="152" t="s">
        <v>79</v>
      </c>
      <c r="CFX106" s="152" t="s">
        <v>79</v>
      </c>
      <c r="CFY106" s="152" t="s">
        <v>79</v>
      </c>
      <c r="CFZ106" s="152" t="s">
        <v>79</v>
      </c>
      <c r="CGA106" s="152" t="s">
        <v>79</v>
      </c>
      <c r="CGB106" s="152" t="s">
        <v>79</v>
      </c>
      <c r="CGC106" s="152" t="s">
        <v>79</v>
      </c>
      <c r="CGD106" s="152" t="s">
        <v>79</v>
      </c>
      <c r="CGE106" s="152" t="s">
        <v>79</v>
      </c>
      <c r="CGF106" s="152" t="s">
        <v>79</v>
      </c>
      <c r="CGG106" s="152" t="s">
        <v>79</v>
      </c>
      <c r="CGH106" s="152" t="s">
        <v>79</v>
      </c>
      <c r="CGI106" s="152" t="s">
        <v>79</v>
      </c>
      <c r="CGJ106" s="152" t="s">
        <v>79</v>
      </c>
      <c r="CGK106" s="152" t="s">
        <v>79</v>
      </c>
      <c r="CGL106" s="152" t="s">
        <v>79</v>
      </c>
      <c r="CGM106" s="152" t="s">
        <v>79</v>
      </c>
      <c r="CGN106" s="152" t="s">
        <v>79</v>
      </c>
      <c r="CGO106" s="152" t="s">
        <v>79</v>
      </c>
      <c r="CGP106" s="152" t="s">
        <v>79</v>
      </c>
      <c r="CGQ106" s="152" t="s">
        <v>79</v>
      </c>
      <c r="CGR106" s="152" t="s">
        <v>79</v>
      </c>
      <c r="CGS106" s="152" t="s">
        <v>79</v>
      </c>
      <c r="CGT106" s="152" t="s">
        <v>79</v>
      </c>
      <c r="CGU106" s="152" t="s">
        <v>79</v>
      </c>
      <c r="CGV106" s="152" t="s">
        <v>79</v>
      </c>
      <c r="CGW106" s="152" t="s">
        <v>79</v>
      </c>
      <c r="CGX106" s="152" t="s">
        <v>79</v>
      </c>
      <c r="CGY106" s="152" t="s">
        <v>79</v>
      </c>
      <c r="CGZ106" s="152" t="s">
        <v>79</v>
      </c>
      <c r="CHA106" s="152" t="s">
        <v>79</v>
      </c>
      <c r="CHB106" s="152" t="s">
        <v>79</v>
      </c>
      <c r="CHC106" s="152" t="s">
        <v>79</v>
      </c>
      <c r="CHD106" s="152" t="s">
        <v>79</v>
      </c>
      <c r="CHE106" s="152" t="s">
        <v>79</v>
      </c>
      <c r="CHF106" s="152" t="s">
        <v>79</v>
      </c>
      <c r="CHG106" s="152" t="s">
        <v>79</v>
      </c>
      <c r="CHH106" s="152" t="s">
        <v>79</v>
      </c>
      <c r="CHI106" s="152" t="s">
        <v>79</v>
      </c>
      <c r="CHJ106" s="152" t="s">
        <v>79</v>
      </c>
      <c r="CHK106" s="152" t="s">
        <v>79</v>
      </c>
      <c r="CHL106" s="152" t="s">
        <v>79</v>
      </c>
      <c r="CHM106" s="152" t="s">
        <v>79</v>
      </c>
      <c r="CHN106" s="152" t="s">
        <v>79</v>
      </c>
      <c r="CHO106" s="152" t="s">
        <v>79</v>
      </c>
      <c r="CHP106" s="152" t="s">
        <v>79</v>
      </c>
      <c r="CHQ106" s="152" t="s">
        <v>79</v>
      </c>
      <c r="CHR106" s="152" t="s">
        <v>79</v>
      </c>
      <c r="CHS106" s="152" t="s">
        <v>79</v>
      </c>
      <c r="CHT106" s="152" t="s">
        <v>79</v>
      </c>
      <c r="CHU106" s="152" t="s">
        <v>79</v>
      </c>
      <c r="CHV106" s="152" t="s">
        <v>79</v>
      </c>
      <c r="CHW106" s="152" t="s">
        <v>79</v>
      </c>
      <c r="CHX106" s="152" t="s">
        <v>79</v>
      </c>
      <c r="CHY106" s="152" t="s">
        <v>79</v>
      </c>
      <c r="CHZ106" s="152" t="s">
        <v>79</v>
      </c>
      <c r="CIA106" s="152" t="s">
        <v>79</v>
      </c>
      <c r="CIB106" s="152" t="s">
        <v>79</v>
      </c>
      <c r="CIC106" s="152" t="s">
        <v>79</v>
      </c>
      <c r="CID106" s="152" t="s">
        <v>79</v>
      </c>
      <c r="CIE106" s="152" t="s">
        <v>79</v>
      </c>
      <c r="CIF106" s="152" t="s">
        <v>79</v>
      </c>
      <c r="CIG106" s="152" t="s">
        <v>79</v>
      </c>
      <c r="CIH106" s="152" t="s">
        <v>79</v>
      </c>
      <c r="CII106" s="152" t="s">
        <v>79</v>
      </c>
      <c r="CIJ106" s="152" t="s">
        <v>79</v>
      </c>
      <c r="CIK106" s="152" t="s">
        <v>79</v>
      </c>
      <c r="CIL106" s="152" t="s">
        <v>79</v>
      </c>
      <c r="CIM106" s="152" t="s">
        <v>79</v>
      </c>
      <c r="CIN106" s="152" t="s">
        <v>79</v>
      </c>
      <c r="CIO106" s="152" t="s">
        <v>79</v>
      </c>
      <c r="CIP106" s="152" t="s">
        <v>79</v>
      </c>
      <c r="CIQ106" s="152" t="s">
        <v>79</v>
      </c>
      <c r="CIR106" s="152" t="s">
        <v>79</v>
      </c>
      <c r="CIS106" s="152" t="s">
        <v>79</v>
      </c>
      <c r="CIT106" s="152" t="s">
        <v>79</v>
      </c>
      <c r="CIU106" s="152" t="s">
        <v>79</v>
      </c>
      <c r="CIV106" s="152" t="s">
        <v>79</v>
      </c>
      <c r="CIW106" s="152" t="s">
        <v>79</v>
      </c>
      <c r="CIX106" s="152" t="s">
        <v>79</v>
      </c>
      <c r="CIY106" s="152" t="s">
        <v>79</v>
      </c>
      <c r="CIZ106" s="152" t="s">
        <v>79</v>
      </c>
      <c r="CJA106" s="152" t="s">
        <v>79</v>
      </c>
      <c r="CJB106" s="152" t="s">
        <v>79</v>
      </c>
      <c r="CJC106" s="152" t="s">
        <v>79</v>
      </c>
      <c r="CJD106" s="152" t="s">
        <v>79</v>
      </c>
      <c r="CJE106" s="152" t="s">
        <v>79</v>
      </c>
      <c r="CJF106" s="152" t="s">
        <v>79</v>
      </c>
      <c r="CJG106" s="152" t="s">
        <v>79</v>
      </c>
      <c r="CJH106" s="152" t="s">
        <v>79</v>
      </c>
      <c r="CJI106" s="152" t="s">
        <v>79</v>
      </c>
      <c r="CJJ106" s="152" t="s">
        <v>79</v>
      </c>
      <c r="CJK106" s="152" t="s">
        <v>79</v>
      </c>
      <c r="CJL106" s="152" t="s">
        <v>79</v>
      </c>
      <c r="CJM106" s="152" t="s">
        <v>79</v>
      </c>
      <c r="CJN106" s="152" t="s">
        <v>79</v>
      </c>
      <c r="CJO106" s="152" t="s">
        <v>79</v>
      </c>
      <c r="CJP106" s="152" t="s">
        <v>79</v>
      </c>
      <c r="CJQ106" s="152" t="s">
        <v>79</v>
      </c>
      <c r="CJR106" s="152" t="s">
        <v>79</v>
      </c>
      <c r="CJS106" s="152" t="s">
        <v>79</v>
      </c>
      <c r="CJT106" s="152" t="s">
        <v>79</v>
      </c>
      <c r="CJU106" s="152" t="s">
        <v>79</v>
      </c>
      <c r="CJV106" s="152" t="s">
        <v>79</v>
      </c>
      <c r="CJW106" s="152" t="s">
        <v>79</v>
      </c>
      <c r="CJX106" s="152" t="s">
        <v>79</v>
      </c>
      <c r="CJY106" s="152" t="s">
        <v>79</v>
      </c>
      <c r="CJZ106" s="152" t="s">
        <v>79</v>
      </c>
      <c r="CKA106" s="152" t="s">
        <v>79</v>
      </c>
      <c r="CKB106" s="152" t="s">
        <v>79</v>
      </c>
      <c r="CKC106" s="152" t="s">
        <v>79</v>
      </c>
      <c r="CKD106" s="152" t="s">
        <v>79</v>
      </c>
      <c r="CKE106" s="152" t="s">
        <v>79</v>
      </c>
      <c r="CKF106" s="152" t="s">
        <v>79</v>
      </c>
      <c r="CKG106" s="152" t="s">
        <v>79</v>
      </c>
      <c r="CKH106" s="152" t="s">
        <v>79</v>
      </c>
      <c r="CKI106" s="152" t="s">
        <v>79</v>
      </c>
      <c r="CKJ106" s="152" t="s">
        <v>79</v>
      </c>
      <c r="CKK106" s="152" t="s">
        <v>79</v>
      </c>
      <c r="CKL106" s="152" t="s">
        <v>79</v>
      </c>
      <c r="CKM106" s="152" t="s">
        <v>79</v>
      </c>
      <c r="CKN106" s="152" t="s">
        <v>79</v>
      </c>
      <c r="CKO106" s="152" t="s">
        <v>79</v>
      </c>
      <c r="CKP106" s="152" t="s">
        <v>79</v>
      </c>
      <c r="CKQ106" s="152" t="s">
        <v>79</v>
      </c>
      <c r="CKR106" s="152" t="s">
        <v>79</v>
      </c>
      <c r="CKS106" s="152" t="s">
        <v>79</v>
      </c>
      <c r="CKT106" s="152" t="s">
        <v>79</v>
      </c>
      <c r="CKU106" s="152" t="s">
        <v>79</v>
      </c>
      <c r="CKV106" s="152" t="s">
        <v>79</v>
      </c>
      <c r="CKW106" s="152" t="s">
        <v>79</v>
      </c>
      <c r="CKX106" s="152" t="s">
        <v>79</v>
      </c>
      <c r="CKY106" s="152" t="s">
        <v>79</v>
      </c>
      <c r="CKZ106" s="152" t="s">
        <v>79</v>
      </c>
      <c r="CLA106" s="152" t="s">
        <v>79</v>
      </c>
      <c r="CLB106" s="152" t="s">
        <v>79</v>
      </c>
      <c r="CLC106" s="152" t="s">
        <v>79</v>
      </c>
      <c r="CLD106" s="152" t="s">
        <v>79</v>
      </c>
      <c r="CLE106" s="152" t="s">
        <v>79</v>
      </c>
      <c r="CLF106" s="152" t="s">
        <v>79</v>
      </c>
      <c r="CLG106" s="152" t="s">
        <v>79</v>
      </c>
      <c r="CLH106" s="152" t="s">
        <v>79</v>
      </c>
      <c r="CLI106" s="152" t="s">
        <v>79</v>
      </c>
      <c r="CLJ106" s="152" t="s">
        <v>79</v>
      </c>
      <c r="CLK106" s="152" t="s">
        <v>79</v>
      </c>
      <c r="CLL106" s="152" t="s">
        <v>79</v>
      </c>
      <c r="CLM106" s="152" t="s">
        <v>79</v>
      </c>
      <c r="CLN106" s="152" t="s">
        <v>79</v>
      </c>
      <c r="CLO106" s="152" t="s">
        <v>79</v>
      </c>
      <c r="CLP106" s="152" t="s">
        <v>79</v>
      </c>
      <c r="CLQ106" s="152" t="s">
        <v>79</v>
      </c>
      <c r="CLR106" s="152" t="s">
        <v>79</v>
      </c>
      <c r="CLS106" s="152" t="s">
        <v>79</v>
      </c>
      <c r="CLT106" s="152" t="s">
        <v>79</v>
      </c>
      <c r="CLU106" s="152" t="s">
        <v>79</v>
      </c>
      <c r="CLV106" s="152" t="s">
        <v>79</v>
      </c>
      <c r="CLW106" s="152" t="s">
        <v>79</v>
      </c>
      <c r="CLX106" s="152" t="s">
        <v>79</v>
      </c>
      <c r="CLY106" s="152" t="s">
        <v>79</v>
      </c>
      <c r="CLZ106" s="152" t="s">
        <v>79</v>
      </c>
      <c r="CMA106" s="152" t="s">
        <v>79</v>
      </c>
      <c r="CMB106" s="152" t="s">
        <v>79</v>
      </c>
      <c r="CMC106" s="152" t="s">
        <v>79</v>
      </c>
      <c r="CMD106" s="152" t="s">
        <v>79</v>
      </c>
      <c r="CME106" s="152" t="s">
        <v>79</v>
      </c>
      <c r="CMF106" s="152" t="s">
        <v>79</v>
      </c>
      <c r="CMG106" s="152" t="s">
        <v>79</v>
      </c>
      <c r="CMH106" s="152" t="s">
        <v>79</v>
      </c>
      <c r="CMI106" s="152" t="s">
        <v>79</v>
      </c>
      <c r="CMJ106" s="152" t="s">
        <v>79</v>
      </c>
      <c r="CMK106" s="152" t="s">
        <v>79</v>
      </c>
      <c r="CML106" s="152" t="s">
        <v>79</v>
      </c>
      <c r="CMM106" s="152" t="s">
        <v>79</v>
      </c>
      <c r="CMN106" s="152" t="s">
        <v>79</v>
      </c>
      <c r="CMO106" s="152" t="s">
        <v>79</v>
      </c>
      <c r="CMP106" s="152" t="s">
        <v>79</v>
      </c>
      <c r="CMQ106" s="152" t="s">
        <v>79</v>
      </c>
      <c r="CMR106" s="152" t="s">
        <v>79</v>
      </c>
      <c r="CMS106" s="152" t="s">
        <v>79</v>
      </c>
      <c r="CMT106" s="152" t="s">
        <v>79</v>
      </c>
      <c r="CMU106" s="152" t="s">
        <v>79</v>
      </c>
      <c r="CMV106" s="152" t="s">
        <v>79</v>
      </c>
      <c r="CMW106" s="152" t="s">
        <v>79</v>
      </c>
      <c r="CMX106" s="152" t="s">
        <v>79</v>
      </c>
      <c r="CMY106" s="152" t="s">
        <v>79</v>
      </c>
      <c r="CMZ106" s="152" t="s">
        <v>79</v>
      </c>
      <c r="CNA106" s="152" t="s">
        <v>79</v>
      </c>
      <c r="CNB106" s="152" t="s">
        <v>79</v>
      </c>
      <c r="CNC106" s="152" t="s">
        <v>79</v>
      </c>
      <c r="CND106" s="152" t="s">
        <v>79</v>
      </c>
      <c r="CNE106" s="152" t="s">
        <v>79</v>
      </c>
      <c r="CNF106" s="152" t="s">
        <v>79</v>
      </c>
      <c r="CNG106" s="152" t="s">
        <v>79</v>
      </c>
      <c r="CNH106" s="152" t="s">
        <v>79</v>
      </c>
      <c r="CNI106" s="152" t="s">
        <v>79</v>
      </c>
      <c r="CNJ106" s="152" t="s">
        <v>79</v>
      </c>
      <c r="CNK106" s="152" t="s">
        <v>79</v>
      </c>
      <c r="CNL106" s="152" t="s">
        <v>79</v>
      </c>
      <c r="CNM106" s="152" t="s">
        <v>79</v>
      </c>
      <c r="CNN106" s="152" t="s">
        <v>79</v>
      </c>
      <c r="CNO106" s="152" t="s">
        <v>79</v>
      </c>
      <c r="CNP106" s="152" t="s">
        <v>79</v>
      </c>
      <c r="CNQ106" s="152" t="s">
        <v>79</v>
      </c>
      <c r="CNR106" s="152" t="s">
        <v>79</v>
      </c>
      <c r="CNS106" s="152" t="s">
        <v>79</v>
      </c>
      <c r="CNT106" s="152" t="s">
        <v>79</v>
      </c>
      <c r="CNU106" s="152" t="s">
        <v>79</v>
      </c>
      <c r="CNV106" s="152" t="s">
        <v>79</v>
      </c>
      <c r="CNW106" s="152" t="s">
        <v>79</v>
      </c>
      <c r="CNX106" s="152" t="s">
        <v>79</v>
      </c>
      <c r="CNY106" s="152" t="s">
        <v>79</v>
      </c>
      <c r="CNZ106" s="152" t="s">
        <v>79</v>
      </c>
      <c r="COA106" s="152" t="s">
        <v>79</v>
      </c>
      <c r="COB106" s="152" t="s">
        <v>79</v>
      </c>
      <c r="COC106" s="152" t="s">
        <v>79</v>
      </c>
      <c r="COD106" s="152" t="s">
        <v>79</v>
      </c>
      <c r="COE106" s="152" t="s">
        <v>79</v>
      </c>
      <c r="COF106" s="152" t="s">
        <v>79</v>
      </c>
      <c r="COG106" s="152" t="s">
        <v>79</v>
      </c>
      <c r="COH106" s="152" t="s">
        <v>79</v>
      </c>
      <c r="COI106" s="152" t="s">
        <v>79</v>
      </c>
      <c r="COJ106" s="152" t="s">
        <v>79</v>
      </c>
      <c r="COK106" s="152" t="s">
        <v>79</v>
      </c>
      <c r="COL106" s="152" t="s">
        <v>79</v>
      </c>
      <c r="COM106" s="152" t="s">
        <v>79</v>
      </c>
      <c r="CON106" s="152" t="s">
        <v>79</v>
      </c>
      <c r="COO106" s="152" t="s">
        <v>79</v>
      </c>
      <c r="COP106" s="152" t="s">
        <v>79</v>
      </c>
      <c r="COQ106" s="152" t="s">
        <v>79</v>
      </c>
      <c r="COR106" s="152" t="s">
        <v>79</v>
      </c>
      <c r="COS106" s="152" t="s">
        <v>79</v>
      </c>
      <c r="COT106" s="152" t="s">
        <v>79</v>
      </c>
      <c r="COU106" s="152" t="s">
        <v>79</v>
      </c>
      <c r="COV106" s="152" t="s">
        <v>79</v>
      </c>
      <c r="COW106" s="152" t="s">
        <v>79</v>
      </c>
      <c r="COX106" s="152" t="s">
        <v>79</v>
      </c>
      <c r="COY106" s="152" t="s">
        <v>79</v>
      </c>
      <c r="COZ106" s="152" t="s">
        <v>79</v>
      </c>
      <c r="CPA106" s="152" t="s">
        <v>79</v>
      </c>
      <c r="CPB106" s="152" t="s">
        <v>79</v>
      </c>
      <c r="CPC106" s="152" t="s">
        <v>79</v>
      </c>
      <c r="CPD106" s="152" t="s">
        <v>79</v>
      </c>
      <c r="CPE106" s="152" t="s">
        <v>79</v>
      </c>
      <c r="CPF106" s="152" t="s">
        <v>79</v>
      </c>
      <c r="CPG106" s="152" t="s">
        <v>79</v>
      </c>
      <c r="CPH106" s="152" t="s">
        <v>79</v>
      </c>
      <c r="CPI106" s="152" t="s">
        <v>79</v>
      </c>
      <c r="CPJ106" s="152" t="s">
        <v>79</v>
      </c>
      <c r="CPK106" s="152" t="s">
        <v>79</v>
      </c>
      <c r="CPL106" s="152" t="s">
        <v>79</v>
      </c>
      <c r="CPM106" s="152" t="s">
        <v>79</v>
      </c>
      <c r="CPN106" s="152" t="s">
        <v>79</v>
      </c>
      <c r="CPO106" s="152" t="s">
        <v>79</v>
      </c>
      <c r="CPP106" s="152" t="s">
        <v>79</v>
      </c>
      <c r="CPQ106" s="152" t="s">
        <v>79</v>
      </c>
      <c r="CPR106" s="152" t="s">
        <v>79</v>
      </c>
      <c r="CPS106" s="152" t="s">
        <v>79</v>
      </c>
      <c r="CPT106" s="152" t="s">
        <v>79</v>
      </c>
      <c r="CPU106" s="152" t="s">
        <v>79</v>
      </c>
      <c r="CPV106" s="152" t="s">
        <v>79</v>
      </c>
      <c r="CPW106" s="152" t="s">
        <v>79</v>
      </c>
      <c r="CPX106" s="152" t="s">
        <v>79</v>
      </c>
      <c r="CPY106" s="152" t="s">
        <v>79</v>
      </c>
      <c r="CPZ106" s="152" t="s">
        <v>79</v>
      </c>
      <c r="CQA106" s="152" t="s">
        <v>79</v>
      </c>
      <c r="CQB106" s="152" t="s">
        <v>79</v>
      </c>
      <c r="CQC106" s="152" t="s">
        <v>79</v>
      </c>
      <c r="CQD106" s="152" t="s">
        <v>79</v>
      </c>
      <c r="CQE106" s="152" t="s">
        <v>79</v>
      </c>
      <c r="CQF106" s="152" t="s">
        <v>79</v>
      </c>
      <c r="CQG106" s="152" t="s">
        <v>79</v>
      </c>
      <c r="CQH106" s="152" t="s">
        <v>79</v>
      </c>
      <c r="CQI106" s="152" t="s">
        <v>79</v>
      </c>
      <c r="CQJ106" s="152" t="s">
        <v>79</v>
      </c>
      <c r="CQK106" s="152" t="s">
        <v>79</v>
      </c>
      <c r="CQL106" s="152" t="s">
        <v>79</v>
      </c>
      <c r="CQM106" s="152" t="s">
        <v>79</v>
      </c>
      <c r="CQN106" s="152" t="s">
        <v>79</v>
      </c>
      <c r="CQO106" s="152" t="s">
        <v>79</v>
      </c>
      <c r="CQP106" s="152" t="s">
        <v>79</v>
      </c>
      <c r="CQQ106" s="152" t="s">
        <v>79</v>
      </c>
      <c r="CQR106" s="152" t="s">
        <v>79</v>
      </c>
      <c r="CQS106" s="152" t="s">
        <v>79</v>
      </c>
      <c r="CQT106" s="152" t="s">
        <v>79</v>
      </c>
      <c r="CQU106" s="152" t="s">
        <v>79</v>
      </c>
      <c r="CQV106" s="152" t="s">
        <v>79</v>
      </c>
      <c r="CQW106" s="152" t="s">
        <v>79</v>
      </c>
      <c r="CQX106" s="152" t="s">
        <v>79</v>
      </c>
      <c r="CQY106" s="152" t="s">
        <v>79</v>
      </c>
      <c r="CQZ106" s="152" t="s">
        <v>79</v>
      </c>
      <c r="CRA106" s="152" t="s">
        <v>79</v>
      </c>
      <c r="CRB106" s="152" t="s">
        <v>79</v>
      </c>
      <c r="CRC106" s="152" t="s">
        <v>79</v>
      </c>
      <c r="CRD106" s="152" t="s">
        <v>79</v>
      </c>
      <c r="CRE106" s="152" t="s">
        <v>79</v>
      </c>
      <c r="CRF106" s="152" t="s">
        <v>79</v>
      </c>
      <c r="CRG106" s="152" t="s">
        <v>79</v>
      </c>
      <c r="CRH106" s="152" t="s">
        <v>79</v>
      </c>
      <c r="CRI106" s="152" t="s">
        <v>79</v>
      </c>
      <c r="CRJ106" s="152" t="s">
        <v>79</v>
      </c>
      <c r="CRK106" s="152" t="s">
        <v>79</v>
      </c>
      <c r="CRL106" s="152" t="s">
        <v>79</v>
      </c>
      <c r="CRM106" s="152" t="s">
        <v>79</v>
      </c>
      <c r="CRN106" s="152" t="s">
        <v>79</v>
      </c>
      <c r="CRO106" s="152" t="s">
        <v>79</v>
      </c>
      <c r="CRP106" s="152" t="s">
        <v>79</v>
      </c>
      <c r="CRQ106" s="152" t="s">
        <v>79</v>
      </c>
      <c r="CRR106" s="152" t="s">
        <v>79</v>
      </c>
      <c r="CRS106" s="152" t="s">
        <v>79</v>
      </c>
      <c r="CRT106" s="152" t="s">
        <v>79</v>
      </c>
      <c r="CRU106" s="152" t="s">
        <v>79</v>
      </c>
      <c r="CRV106" s="152" t="s">
        <v>79</v>
      </c>
      <c r="CRW106" s="152" t="s">
        <v>79</v>
      </c>
      <c r="CRX106" s="152" t="s">
        <v>79</v>
      </c>
      <c r="CRY106" s="152" t="s">
        <v>79</v>
      </c>
      <c r="CRZ106" s="152" t="s">
        <v>79</v>
      </c>
      <c r="CSA106" s="152" t="s">
        <v>79</v>
      </c>
      <c r="CSB106" s="152" t="s">
        <v>79</v>
      </c>
      <c r="CSC106" s="152" t="s">
        <v>79</v>
      </c>
      <c r="CSD106" s="152" t="s">
        <v>79</v>
      </c>
      <c r="CSE106" s="152" t="s">
        <v>79</v>
      </c>
      <c r="CSF106" s="152" t="s">
        <v>79</v>
      </c>
      <c r="CSG106" s="152" t="s">
        <v>79</v>
      </c>
      <c r="CSH106" s="152" t="s">
        <v>79</v>
      </c>
      <c r="CSI106" s="152" t="s">
        <v>79</v>
      </c>
      <c r="CSJ106" s="152" t="s">
        <v>79</v>
      </c>
      <c r="CSK106" s="152" t="s">
        <v>79</v>
      </c>
      <c r="CSL106" s="152" t="s">
        <v>79</v>
      </c>
      <c r="CSM106" s="152" t="s">
        <v>79</v>
      </c>
      <c r="CSN106" s="152" t="s">
        <v>79</v>
      </c>
      <c r="CSO106" s="152" t="s">
        <v>79</v>
      </c>
      <c r="CSP106" s="152" t="s">
        <v>79</v>
      </c>
      <c r="CSQ106" s="152" t="s">
        <v>79</v>
      </c>
      <c r="CSR106" s="152" t="s">
        <v>79</v>
      </c>
      <c r="CSS106" s="152" t="s">
        <v>79</v>
      </c>
      <c r="CST106" s="152" t="s">
        <v>79</v>
      </c>
      <c r="CSU106" s="152" t="s">
        <v>79</v>
      </c>
      <c r="CSV106" s="152" t="s">
        <v>79</v>
      </c>
      <c r="CSW106" s="152" t="s">
        <v>79</v>
      </c>
      <c r="CSX106" s="152" t="s">
        <v>79</v>
      </c>
      <c r="CSY106" s="152" t="s">
        <v>79</v>
      </c>
      <c r="CSZ106" s="152" t="s">
        <v>79</v>
      </c>
      <c r="CTA106" s="152" t="s">
        <v>79</v>
      </c>
      <c r="CTB106" s="152" t="s">
        <v>79</v>
      </c>
      <c r="CTC106" s="152" t="s">
        <v>79</v>
      </c>
      <c r="CTD106" s="152" t="s">
        <v>79</v>
      </c>
      <c r="CTE106" s="152" t="s">
        <v>79</v>
      </c>
      <c r="CTF106" s="152" t="s">
        <v>79</v>
      </c>
      <c r="CTG106" s="152" t="s">
        <v>79</v>
      </c>
      <c r="CTH106" s="152" t="s">
        <v>79</v>
      </c>
      <c r="CTI106" s="152" t="s">
        <v>79</v>
      </c>
      <c r="CTJ106" s="152" t="s">
        <v>79</v>
      </c>
      <c r="CTK106" s="152" t="s">
        <v>79</v>
      </c>
      <c r="CTL106" s="152" t="s">
        <v>79</v>
      </c>
      <c r="CTM106" s="152" t="s">
        <v>79</v>
      </c>
      <c r="CTN106" s="152" t="s">
        <v>79</v>
      </c>
      <c r="CTO106" s="152" t="s">
        <v>79</v>
      </c>
      <c r="CTP106" s="152" t="s">
        <v>79</v>
      </c>
      <c r="CTQ106" s="152" t="s">
        <v>79</v>
      </c>
      <c r="CTR106" s="152" t="s">
        <v>79</v>
      </c>
      <c r="CTS106" s="152" t="s">
        <v>79</v>
      </c>
      <c r="CTT106" s="152" t="s">
        <v>79</v>
      </c>
      <c r="CTU106" s="152" t="s">
        <v>79</v>
      </c>
      <c r="CTV106" s="152" t="s">
        <v>79</v>
      </c>
      <c r="CTW106" s="152" t="s">
        <v>79</v>
      </c>
      <c r="CTX106" s="152" t="s">
        <v>79</v>
      </c>
      <c r="CTY106" s="152" t="s">
        <v>79</v>
      </c>
      <c r="CTZ106" s="152" t="s">
        <v>79</v>
      </c>
      <c r="CUA106" s="152" t="s">
        <v>79</v>
      </c>
      <c r="CUB106" s="152" t="s">
        <v>79</v>
      </c>
      <c r="CUC106" s="152" t="s">
        <v>79</v>
      </c>
      <c r="CUD106" s="152" t="s">
        <v>79</v>
      </c>
      <c r="CUE106" s="152" t="s">
        <v>79</v>
      </c>
      <c r="CUF106" s="152" t="s">
        <v>79</v>
      </c>
      <c r="CUG106" s="152" t="s">
        <v>79</v>
      </c>
      <c r="CUH106" s="152" t="s">
        <v>79</v>
      </c>
      <c r="CUI106" s="152" t="s">
        <v>79</v>
      </c>
      <c r="CUJ106" s="152" t="s">
        <v>79</v>
      </c>
      <c r="CUK106" s="152" t="s">
        <v>79</v>
      </c>
      <c r="CUL106" s="152" t="s">
        <v>79</v>
      </c>
      <c r="CUM106" s="152" t="s">
        <v>79</v>
      </c>
      <c r="CUN106" s="152" t="s">
        <v>79</v>
      </c>
      <c r="CUO106" s="152" t="s">
        <v>79</v>
      </c>
      <c r="CUP106" s="152" t="s">
        <v>79</v>
      </c>
      <c r="CUQ106" s="152" t="s">
        <v>79</v>
      </c>
      <c r="CUR106" s="152" t="s">
        <v>79</v>
      </c>
      <c r="CUS106" s="152" t="s">
        <v>79</v>
      </c>
      <c r="CUT106" s="152" t="s">
        <v>79</v>
      </c>
      <c r="CUU106" s="152" t="s">
        <v>79</v>
      </c>
      <c r="CUV106" s="152" t="s">
        <v>79</v>
      </c>
      <c r="CUW106" s="152" t="s">
        <v>79</v>
      </c>
      <c r="CUX106" s="152" t="s">
        <v>79</v>
      </c>
      <c r="CUY106" s="152" t="s">
        <v>79</v>
      </c>
      <c r="CUZ106" s="152" t="s">
        <v>79</v>
      </c>
      <c r="CVA106" s="152" t="s">
        <v>79</v>
      </c>
      <c r="CVB106" s="152" t="s">
        <v>79</v>
      </c>
      <c r="CVC106" s="152" t="s">
        <v>79</v>
      </c>
      <c r="CVD106" s="152" t="s">
        <v>79</v>
      </c>
      <c r="CVE106" s="152" t="s">
        <v>79</v>
      </c>
      <c r="CVF106" s="152" t="s">
        <v>79</v>
      </c>
      <c r="CVG106" s="152" t="s">
        <v>79</v>
      </c>
      <c r="CVH106" s="152" t="s">
        <v>79</v>
      </c>
      <c r="CVI106" s="152" t="s">
        <v>79</v>
      </c>
      <c r="CVJ106" s="152" t="s">
        <v>79</v>
      </c>
      <c r="CVK106" s="152" t="s">
        <v>79</v>
      </c>
      <c r="CVL106" s="152" t="s">
        <v>79</v>
      </c>
      <c r="CVM106" s="152" t="s">
        <v>79</v>
      </c>
      <c r="CVN106" s="152" t="s">
        <v>79</v>
      </c>
      <c r="CVO106" s="152" t="s">
        <v>79</v>
      </c>
      <c r="CVP106" s="152" t="s">
        <v>79</v>
      </c>
      <c r="CVQ106" s="152" t="s">
        <v>79</v>
      </c>
      <c r="CVR106" s="152" t="s">
        <v>79</v>
      </c>
      <c r="CVS106" s="152" t="s">
        <v>79</v>
      </c>
      <c r="CVT106" s="152" t="s">
        <v>79</v>
      </c>
      <c r="CVU106" s="152" t="s">
        <v>79</v>
      </c>
      <c r="CVV106" s="152" t="s">
        <v>79</v>
      </c>
      <c r="CVW106" s="152" t="s">
        <v>79</v>
      </c>
      <c r="CVX106" s="152" t="s">
        <v>79</v>
      </c>
      <c r="CVY106" s="152" t="s">
        <v>79</v>
      </c>
      <c r="CVZ106" s="152" t="s">
        <v>79</v>
      </c>
      <c r="CWA106" s="152" t="s">
        <v>79</v>
      </c>
      <c r="CWB106" s="152" t="s">
        <v>79</v>
      </c>
      <c r="CWC106" s="152" t="s">
        <v>79</v>
      </c>
      <c r="CWD106" s="152" t="s">
        <v>79</v>
      </c>
      <c r="CWE106" s="152" t="s">
        <v>79</v>
      </c>
      <c r="CWF106" s="152" t="s">
        <v>79</v>
      </c>
      <c r="CWG106" s="152" t="s">
        <v>79</v>
      </c>
      <c r="CWH106" s="152" t="s">
        <v>79</v>
      </c>
      <c r="CWI106" s="152" t="s">
        <v>79</v>
      </c>
      <c r="CWJ106" s="152" t="s">
        <v>79</v>
      </c>
      <c r="CWK106" s="152" t="s">
        <v>79</v>
      </c>
      <c r="CWL106" s="152" t="s">
        <v>79</v>
      </c>
      <c r="CWM106" s="152" t="s">
        <v>79</v>
      </c>
      <c r="CWN106" s="152" t="s">
        <v>79</v>
      </c>
      <c r="CWO106" s="152" t="s">
        <v>79</v>
      </c>
      <c r="CWP106" s="152" t="s">
        <v>79</v>
      </c>
      <c r="CWQ106" s="152" t="s">
        <v>79</v>
      </c>
      <c r="CWR106" s="152" t="s">
        <v>79</v>
      </c>
      <c r="CWS106" s="152" t="s">
        <v>79</v>
      </c>
      <c r="CWT106" s="152" t="s">
        <v>79</v>
      </c>
      <c r="CWU106" s="152" t="s">
        <v>79</v>
      </c>
      <c r="CWV106" s="152" t="s">
        <v>79</v>
      </c>
      <c r="CWW106" s="152" t="s">
        <v>79</v>
      </c>
      <c r="CWX106" s="152" t="s">
        <v>79</v>
      </c>
      <c r="CWY106" s="152" t="s">
        <v>79</v>
      </c>
      <c r="CWZ106" s="152" t="s">
        <v>79</v>
      </c>
      <c r="CXA106" s="152" t="s">
        <v>79</v>
      </c>
      <c r="CXB106" s="152" t="s">
        <v>79</v>
      </c>
      <c r="CXC106" s="152" t="s">
        <v>79</v>
      </c>
      <c r="CXD106" s="152" t="s">
        <v>79</v>
      </c>
      <c r="CXE106" s="152" t="s">
        <v>79</v>
      </c>
      <c r="CXF106" s="152" t="s">
        <v>79</v>
      </c>
      <c r="CXG106" s="152" t="s">
        <v>79</v>
      </c>
      <c r="CXH106" s="152" t="s">
        <v>79</v>
      </c>
      <c r="CXI106" s="152" t="s">
        <v>79</v>
      </c>
      <c r="CXJ106" s="152" t="s">
        <v>79</v>
      </c>
      <c r="CXK106" s="152" t="s">
        <v>79</v>
      </c>
      <c r="CXL106" s="152" t="s">
        <v>79</v>
      </c>
      <c r="CXM106" s="152" t="s">
        <v>79</v>
      </c>
      <c r="CXN106" s="152" t="s">
        <v>79</v>
      </c>
      <c r="CXO106" s="152" t="s">
        <v>79</v>
      </c>
      <c r="CXP106" s="152" t="s">
        <v>79</v>
      </c>
      <c r="CXQ106" s="152" t="s">
        <v>79</v>
      </c>
      <c r="CXR106" s="152" t="s">
        <v>79</v>
      </c>
      <c r="CXS106" s="152" t="s">
        <v>79</v>
      </c>
      <c r="CXT106" s="152" t="s">
        <v>79</v>
      </c>
      <c r="CXU106" s="152" t="s">
        <v>79</v>
      </c>
      <c r="CXV106" s="152" t="s">
        <v>79</v>
      </c>
      <c r="CXW106" s="152" t="s">
        <v>79</v>
      </c>
      <c r="CXX106" s="152" t="s">
        <v>79</v>
      </c>
      <c r="CXY106" s="152" t="s">
        <v>79</v>
      </c>
      <c r="CXZ106" s="152" t="s">
        <v>79</v>
      </c>
      <c r="CYA106" s="152" t="s">
        <v>79</v>
      </c>
      <c r="CYB106" s="152" t="s">
        <v>79</v>
      </c>
      <c r="CYC106" s="152" t="s">
        <v>79</v>
      </c>
      <c r="CYD106" s="152" t="s">
        <v>79</v>
      </c>
      <c r="CYE106" s="152" t="s">
        <v>79</v>
      </c>
      <c r="CYF106" s="152" t="s">
        <v>79</v>
      </c>
      <c r="CYG106" s="152" t="s">
        <v>79</v>
      </c>
      <c r="CYH106" s="152" t="s">
        <v>79</v>
      </c>
      <c r="CYI106" s="152" t="s">
        <v>79</v>
      </c>
      <c r="CYJ106" s="152" t="s">
        <v>79</v>
      </c>
      <c r="CYK106" s="152" t="s">
        <v>79</v>
      </c>
      <c r="CYL106" s="152" t="s">
        <v>79</v>
      </c>
      <c r="CYM106" s="152" t="s">
        <v>79</v>
      </c>
      <c r="CYN106" s="152" t="s">
        <v>79</v>
      </c>
      <c r="CYO106" s="152" t="s">
        <v>79</v>
      </c>
      <c r="CYP106" s="152" t="s">
        <v>79</v>
      </c>
      <c r="CYQ106" s="152" t="s">
        <v>79</v>
      </c>
      <c r="CYR106" s="152" t="s">
        <v>79</v>
      </c>
      <c r="CYS106" s="152" t="s">
        <v>79</v>
      </c>
      <c r="CYT106" s="152" t="s">
        <v>79</v>
      </c>
      <c r="CYU106" s="152" t="s">
        <v>79</v>
      </c>
      <c r="CYV106" s="152" t="s">
        <v>79</v>
      </c>
      <c r="CYW106" s="152" t="s">
        <v>79</v>
      </c>
      <c r="CYX106" s="152" t="s">
        <v>79</v>
      </c>
      <c r="CYY106" s="152" t="s">
        <v>79</v>
      </c>
      <c r="CYZ106" s="152" t="s">
        <v>79</v>
      </c>
      <c r="CZA106" s="152" t="s">
        <v>79</v>
      </c>
      <c r="CZB106" s="152" t="s">
        <v>79</v>
      </c>
      <c r="CZC106" s="152" t="s">
        <v>79</v>
      </c>
      <c r="CZD106" s="152" t="s">
        <v>79</v>
      </c>
      <c r="CZE106" s="152" t="s">
        <v>79</v>
      </c>
      <c r="CZF106" s="152" t="s">
        <v>79</v>
      </c>
      <c r="CZG106" s="152" t="s">
        <v>79</v>
      </c>
      <c r="CZH106" s="152" t="s">
        <v>79</v>
      </c>
      <c r="CZI106" s="152" t="s">
        <v>79</v>
      </c>
      <c r="CZJ106" s="152" t="s">
        <v>79</v>
      </c>
      <c r="CZK106" s="152" t="s">
        <v>79</v>
      </c>
      <c r="CZL106" s="152" t="s">
        <v>79</v>
      </c>
      <c r="CZM106" s="152" t="s">
        <v>79</v>
      </c>
      <c r="CZN106" s="152" t="s">
        <v>79</v>
      </c>
      <c r="CZO106" s="152" t="s">
        <v>79</v>
      </c>
      <c r="CZP106" s="152" t="s">
        <v>79</v>
      </c>
      <c r="CZQ106" s="152" t="s">
        <v>79</v>
      </c>
      <c r="CZR106" s="152" t="s">
        <v>79</v>
      </c>
      <c r="CZS106" s="152" t="s">
        <v>79</v>
      </c>
      <c r="CZT106" s="152" t="s">
        <v>79</v>
      </c>
      <c r="CZU106" s="152" t="s">
        <v>79</v>
      </c>
      <c r="CZV106" s="152" t="s">
        <v>79</v>
      </c>
      <c r="CZW106" s="152" t="s">
        <v>79</v>
      </c>
      <c r="CZX106" s="152" t="s">
        <v>79</v>
      </c>
      <c r="CZY106" s="152" t="s">
        <v>79</v>
      </c>
      <c r="CZZ106" s="152" t="s">
        <v>79</v>
      </c>
      <c r="DAA106" s="152" t="s">
        <v>79</v>
      </c>
      <c r="DAB106" s="152" t="s">
        <v>79</v>
      </c>
      <c r="DAC106" s="152" t="s">
        <v>79</v>
      </c>
      <c r="DAD106" s="152" t="s">
        <v>79</v>
      </c>
      <c r="DAE106" s="152" t="s">
        <v>79</v>
      </c>
      <c r="DAF106" s="152" t="s">
        <v>79</v>
      </c>
      <c r="DAG106" s="152" t="s">
        <v>79</v>
      </c>
      <c r="DAH106" s="152" t="s">
        <v>79</v>
      </c>
      <c r="DAI106" s="152" t="s">
        <v>79</v>
      </c>
      <c r="DAJ106" s="152" t="s">
        <v>79</v>
      </c>
      <c r="DAK106" s="152" t="s">
        <v>79</v>
      </c>
      <c r="DAL106" s="152" t="s">
        <v>79</v>
      </c>
      <c r="DAM106" s="152" t="s">
        <v>79</v>
      </c>
      <c r="DAN106" s="152" t="s">
        <v>79</v>
      </c>
      <c r="DAO106" s="152" t="s">
        <v>79</v>
      </c>
      <c r="DAP106" s="152" t="s">
        <v>79</v>
      </c>
      <c r="DAQ106" s="152" t="s">
        <v>79</v>
      </c>
      <c r="DAR106" s="152" t="s">
        <v>79</v>
      </c>
      <c r="DAS106" s="152" t="s">
        <v>79</v>
      </c>
      <c r="DAT106" s="152" t="s">
        <v>79</v>
      </c>
      <c r="DAU106" s="152" t="s">
        <v>79</v>
      </c>
      <c r="DAV106" s="152" t="s">
        <v>79</v>
      </c>
      <c r="DAW106" s="152" t="s">
        <v>79</v>
      </c>
      <c r="DAX106" s="152" t="s">
        <v>79</v>
      </c>
      <c r="DAY106" s="152" t="s">
        <v>79</v>
      </c>
      <c r="DAZ106" s="152" t="s">
        <v>79</v>
      </c>
      <c r="DBA106" s="152" t="s">
        <v>79</v>
      </c>
      <c r="DBB106" s="152" t="s">
        <v>79</v>
      </c>
      <c r="DBC106" s="152" t="s">
        <v>79</v>
      </c>
      <c r="DBD106" s="152" t="s">
        <v>79</v>
      </c>
      <c r="DBE106" s="152" t="s">
        <v>79</v>
      </c>
      <c r="DBF106" s="152" t="s">
        <v>79</v>
      </c>
      <c r="DBG106" s="152" t="s">
        <v>79</v>
      </c>
      <c r="DBH106" s="152" t="s">
        <v>79</v>
      </c>
      <c r="DBI106" s="152" t="s">
        <v>79</v>
      </c>
      <c r="DBJ106" s="152" t="s">
        <v>79</v>
      </c>
      <c r="DBK106" s="152" t="s">
        <v>79</v>
      </c>
      <c r="DBL106" s="152" t="s">
        <v>79</v>
      </c>
      <c r="DBM106" s="152" t="s">
        <v>79</v>
      </c>
      <c r="DBN106" s="152" t="s">
        <v>79</v>
      </c>
      <c r="DBO106" s="152" t="s">
        <v>79</v>
      </c>
      <c r="DBP106" s="152" t="s">
        <v>79</v>
      </c>
      <c r="DBQ106" s="152" t="s">
        <v>79</v>
      </c>
      <c r="DBR106" s="152" t="s">
        <v>79</v>
      </c>
      <c r="DBS106" s="152" t="s">
        <v>79</v>
      </c>
      <c r="DBT106" s="152" t="s">
        <v>79</v>
      </c>
      <c r="DBU106" s="152" t="s">
        <v>79</v>
      </c>
      <c r="DBV106" s="152" t="s">
        <v>79</v>
      </c>
      <c r="DBW106" s="152" t="s">
        <v>79</v>
      </c>
      <c r="DBX106" s="152" t="s">
        <v>79</v>
      </c>
      <c r="DBY106" s="152" t="s">
        <v>79</v>
      </c>
      <c r="DBZ106" s="152" t="s">
        <v>79</v>
      </c>
      <c r="DCA106" s="152" t="s">
        <v>79</v>
      </c>
      <c r="DCB106" s="152" t="s">
        <v>79</v>
      </c>
      <c r="DCC106" s="152" t="s">
        <v>79</v>
      </c>
      <c r="DCD106" s="152" t="s">
        <v>79</v>
      </c>
      <c r="DCE106" s="152" t="s">
        <v>79</v>
      </c>
      <c r="DCF106" s="152" t="s">
        <v>79</v>
      </c>
      <c r="DCG106" s="152" t="s">
        <v>79</v>
      </c>
      <c r="DCH106" s="152" t="s">
        <v>79</v>
      </c>
      <c r="DCI106" s="152" t="s">
        <v>79</v>
      </c>
      <c r="DCJ106" s="152" t="s">
        <v>79</v>
      </c>
      <c r="DCK106" s="152" t="s">
        <v>79</v>
      </c>
      <c r="DCL106" s="152" t="s">
        <v>79</v>
      </c>
      <c r="DCM106" s="152" t="s">
        <v>79</v>
      </c>
      <c r="DCN106" s="152" t="s">
        <v>79</v>
      </c>
      <c r="DCO106" s="152" t="s">
        <v>79</v>
      </c>
      <c r="DCP106" s="152" t="s">
        <v>79</v>
      </c>
      <c r="DCQ106" s="152" t="s">
        <v>79</v>
      </c>
      <c r="DCR106" s="152" t="s">
        <v>79</v>
      </c>
      <c r="DCS106" s="152" t="s">
        <v>79</v>
      </c>
      <c r="DCT106" s="152" t="s">
        <v>79</v>
      </c>
      <c r="DCU106" s="152" t="s">
        <v>79</v>
      </c>
      <c r="DCV106" s="152" t="s">
        <v>79</v>
      </c>
      <c r="DCW106" s="152" t="s">
        <v>79</v>
      </c>
      <c r="DCX106" s="152" t="s">
        <v>79</v>
      </c>
      <c r="DCY106" s="152" t="s">
        <v>79</v>
      </c>
      <c r="DCZ106" s="152" t="s">
        <v>79</v>
      </c>
      <c r="DDA106" s="152" t="s">
        <v>79</v>
      </c>
      <c r="DDB106" s="152" t="s">
        <v>79</v>
      </c>
      <c r="DDC106" s="152" t="s">
        <v>79</v>
      </c>
      <c r="DDD106" s="152" t="s">
        <v>79</v>
      </c>
      <c r="DDE106" s="152" t="s">
        <v>79</v>
      </c>
      <c r="DDF106" s="152" t="s">
        <v>79</v>
      </c>
      <c r="DDG106" s="152" t="s">
        <v>79</v>
      </c>
      <c r="DDH106" s="152" t="s">
        <v>79</v>
      </c>
      <c r="DDI106" s="152" t="s">
        <v>79</v>
      </c>
      <c r="DDJ106" s="152" t="s">
        <v>79</v>
      </c>
      <c r="DDK106" s="152" t="s">
        <v>79</v>
      </c>
      <c r="DDL106" s="152" t="s">
        <v>79</v>
      </c>
      <c r="DDM106" s="152" t="s">
        <v>79</v>
      </c>
      <c r="DDN106" s="152" t="s">
        <v>79</v>
      </c>
      <c r="DDO106" s="152" t="s">
        <v>79</v>
      </c>
      <c r="DDP106" s="152" t="s">
        <v>79</v>
      </c>
      <c r="DDQ106" s="152" t="s">
        <v>79</v>
      </c>
      <c r="DDR106" s="152" t="s">
        <v>79</v>
      </c>
      <c r="DDS106" s="152" t="s">
        <v>79</v>
      </c>
      <c r="DDT106" s="152" t="s">
        <v>79</v>
      </c>
      <c r="DDU106" s="152" t="s">
        <v>79</v>
      </c>
      <c r="DDV106" s="152" t="s">
        <v>79</v>
      </c>
      <c r="DDW106" s="152" t="s">
        <v>79</v>
      </c>
      <c r="DDX106" s="152" t="s">
        <v>79</v>
      </c>
      <c r="DDY106" s="152" t="s">
        <v>79</v>
      </c>
      <c r="DDZ106" s="152" t="s">
        <v>79</v>
      </c>
      <c r="DEA106" s="152" t="s">
        <v>79</v>
      </c>
      <c r="DEB106" s="152" t="s">
        <v>79</v>
      </c>
      <c r="DEC106" s="152" t="s">
        <v>79</v>
      </c>
      <c r="DED106" s="152" t="s">
        <v>79</v>
      </c>
      <c r="DEE106" s="152" t="s">
        <v>79</v>
      </c>
      <c r="DEF106" s="152" t="s">
        <v>79</v>
      </c>
      <c r="DEG106" s="152" t="s">
        <v>79</v>
      </c>
      <c r="DEH106" s="152" t="s">
        <v>79</v>
      </c>
      <c r="DEI106" s="152" t="s">
        <v>79</v>
      </c>
      <c r="DEJ106" s="152" t="s">
        <v>79</v>
      </c>
      <c r="DEK106" s="152" t="s">
        <v>79</v>
      </c>
      <c r="DEL106" s="152" t="s">
        <v>79</v>
      </c>
      <c r="DEM106" s="152" t="s">
        <v>79</v>
      </c>
      <c r="DEN106" s="152" t="s">
        <v>79</v>
      </c>
      <c r="DEO106" s="152" t="s">
        <v>79</v>
      </c>
      <c r="DEP106" s="152" t="s">
        <v>79</v>
      </c>
      <c r="DEQ106" s="152" t="s">
        <v>79</v>
      </c>
      <c r="DER106" s="152" t="s">
        <v>79</v>
      </c>
      <c r="DES106" s="152" t="s">
        <v>79</v>
      </c>
      <c r="DET106" s="152" t="s">
        <v>79</v>
      </c>
      <c r="DEU106" s="152" t="s">
        <v>79</v>
      </c>
      <c r="DEV106" s="152" t="s">
        <v>79</v>
      </c>
      <c r="DEW106" s="152" t="s">
        <v>79</v>
      </c>
      <c r="DEX106" s="152" t="s">
        <v>79</v>
      </c>
      <c r="DEY106" s="152" t="s">
        <v>79</v>
      </c>
      <c r="DEZ106" s="152" t="s">
        <v>79</v>
      </c>
      <c r="DFA106" s="152" t="s">
        <v>79</v>
      </c>
      <c r="DFB106" s="152" t="s">
        <v>79</v>
      </c>
      <c r="DFC106" s="152" t="s">
        <v>79</v>
      </c>
      <c r="DFD106" s="152" t="s">
        <v>79</v>
      </c>
      <c r="DFE106" s="152" t="s">
        <v>79</v>
      </c>
      <c r="DFF106" s="152" t="s">
        <v>79</v>
      </c>
      <c r="DFG106" s="152" t="s">
        <v>79</v>
      </c>
      <c r="DFH106" s="152" t="s">
        <v>79</v>
      </c>
      <c r="DFI106" s="152" t="s">
        <v>79</v>
      </c>
      <c r="DFJ106" s="152" t="s">
        <v>79</v>
      </c>
      <c r="DFK106" s="152" t="s">
        <v>79</v>
      </c>
      <c r="DFL106" s="152" t="s">
        <v>79</v>
      </c>
      <c r="DFM106" s="152" t="s">
        <v>79</v>
      </c>
      <c r="DFN106" s="152" t="s">
        <v>79</v>
      </c>
      <c r="DFO106" s="152" t="s">
        <v>79</v>
      </c>
      <c r="DFP106" s="152" t="s">
        <v>79</v>
      </c>
      <c r="DFQ106" s="152" t="s">
        <v>79</v>
      </c>
      <c r="DFR106" s="152" t="s">
        <v>79</v>
      </c>
      <c r="DFS106" s="152" t="s">
        <v>79</v>
      </c>
      <c r="DFT106" s="152" t="s">
        <v>79</v>
      </c>
      <c r="DFU106" s="152" t="s">
        <v>79</v>
      </c>
      <c r="DFV106" s="152" t="s">
        <v>79</v>
      </c>
      <c r="DFW106" s="152" t="s">
        <v>79</v>
      </c>
      <c r="DFX106" s="152" t="s">
        <v>79</v>
      </c>
      <c r="DFY106" s="152" t="s">
        <v>79</v>
      </c>
      <c r="DFZ106" s="152" t="s">
        <v>79</v>
      </c>
      <c r="DGA106" s="152" t="s">
        <v>79</v>
      </c>
      <c r="DGB106" s="152" t="s">
        <v>79</v>
      </c>
      <c r="DGC106" s="152" t="s">
        <v>79</v>
      </c>
      <c r="DGD106" s="152" t="s">
        <v>79</v>
      </c>
      <c r="DGE106" s="152" t="s">
        <v>79</v>
      </c>
      <c r="DGF106" s="152" t="s">
        <v>79</v>
      </c>
      <c r="DGG106" s="152" t="s">
        <v>79</v>
      </c>
      <c r="DGH106" s="152" t="s">
        <v>79</v>
      </c>
      <c r="DGI106" s="152" t="s">
        <v>79</v>
      </c>
      <c r="DGJ106" s="152" t="s">
        <v>79</v>
      </c>
      <c r="DGK106" s="152" t="s">
        <v>79</v>
      </c>
      <c r="DGL106" s="152" t="s">
        <v>79</v>
      </c>
      <c r="DGM106" s="152" t="s">
        <v>79</v>
      </c>
      <c r="DGN106" s="152" t="s">
        <v>79</v>
      </c>
      <c r="DGO106" s="152" t="s">
        <v>79</v>
      </c>
      <c r="DGP106" s="152" t="s">
        <v>79</v>
      </c>
      <c r="DGQ106" s="152" t="s">
        <v>79</v>
      </c>
      <c r="DGR106" s="152" t="s">
        <v>79</v>
      </c>
      <c r="DGS106" s="152" t="s">
        <v>79</v>
      </c>
      <c r="DGT106" s="152" t="s">
        <v>79</v>
      </c>
      <c r="DGU106" s="152" t="s">
        <v>79</v>
      </c>
      <c r="DGV106" s="152" t="s">
        <v>79</v>
      </c>
      <c r="DGW106" s="152" t="s">
        <v>79</v>
      </c>
      <c r="DGX106" s="152" t="s">
        <v>79</v>
      </c>
      <c r="DGY106" s="152" t="s">
        <v>79</v>
      </c>
      <c r="DGZ106" s="152" t="s">
        <v>79</v>
      </c>
      <c r="DHA106" s="152" t="s">
        <v>79</v>
      </c>
      <c r="DHB106" s="152" t="s">
        <v>79</v>
      </c>
      <c r="DHC106" s="152" t="s">
        <v>79</v>
      </c>
      <c r="DHD106" s="152" t="s">
        <v>79</v>
      </c>
      <c r="DHE106" s="152" t="s">
        <v>79</v>
      </c>
      <c r="DHF106" s="152" t="s">
        <v>79</v>
      </c>
      <c r="DHG106" s="152" t="s">
        <v>79</v>
      </c>
      <c r="DHH106" s="152" t="s">
        <v>79</v>
      </c>
      <c r="DHI106" s="152" t="s">
        <v>79</v>
      </c>
      <c r="DHJ106" s="152" t="s">
        <v>79</v>
      </c>
      <c r="DHK106" s="152" t="s">
        <v>79</v>
      </c>
      <c r="DHL106" s="152" t="s">
        <v>79</v>
      </c>
      <c r="DHM106" s="152" t="s">
        <v>79</v>
      </c>
      <c r="DHN106" s="152" t="s">
        <v>79</v>
      </c>
      <c r="DHO106" s="152" t="s">
        <v>79</v>
      </c>
      <c r="DHP106" s="152" t="s">
        <v>79</v>
      </c>
      <c r="DHQ106" s="152" t="s">
        <v>79</v>
      </c>
      <c r="DHR106" s="152" t="s">
        <v>79</v>
      </c>
      <c r="DHS106" s="152" t="s">
        <v>79</v>
      </c>
      <c r="DHT106" s="152" t="s">
        <v>79</v>
      </c>
      <c r="DHU106" s="152" t="s">
        <v>79</v>
      </c>
      <c r="DHV106" s="152" t="s">
        <v>79</v>
      </c>
      <c r="DHW106" s="152" t="s">
        <v>79</v>
      </c>
      <c r="DHX106" s="152" t="s">
        <v>79</v>
      </c>
      <c r="DHY106" s="152" t="s">
        <v>79</v>
      </c>
      <c r="DHZ106" s="152" t="s">
        <v>79</v>
      </c>
      <c r="DIA106" s="152" t="s">
        <v>79</v>
      </c>
      <c r="DIB106" s="152" t="s">
        <v>79</v>
      </c>
      <c r="DIC106" s="152" t="s">
        <v>79</v>
      </c>
      <c r="DID106" s="152" t="s">
        <v>79</v>
      </c>
      <c r="DIE106" s="152" t="s">
        <v>79</v>
      </c>
      <c r="DIF106" s="152" t="s">
        <v>79</v>
      </c>
      <c r="DIG106" s="152" t="s">
        <v>79</v>
      </c>
      <c r="DIH106" s="152" t="s">
        <v>79</v>
      </c>
      <c r="DII106" s="152" t="s">
        <v>79</v>
      </c>
      <c r="DIJ106" s="152" t="s">
        <v>79</v>
      </c>
      <c r="DIK106" s="152" t="s">
        <v>79</v>
      </c>
      <c r="DIL106" s="152" t="s">
        <v>79</v>
      </c>
      <c r="DIM106" s="152" t="s">
        <v>79</v>
      </c>
      <c r="DIN106" s="152" t="s">
        <v>79</v>
      </c>
      <c r="DIO106" s="152" t="s">
        <v>79</v>
      </c>
      <c r="DIP106" s="152" t="s">
        <v>79</v>
      </c>
      <c r="DIQ106" s="152" t="s">
        <v>79</v>
      </c>
      <c r="DIR106" s="152" t="s">
        <v>79</v>
      </c>
      <c r="DIS106" s="152" t="s">
        <v>79</v>
      </c>
      <c r="DIT106" s="152" t="s">
        <v>79</v>
      </c>
      <c r="DIU106" s="152" t="s">
        <v>79</v>
      </c>
      <c r="DIV106" s="152" t="s">
        <v>79</v>
      </c>
      <c r="DIW106" s="152" t="s">
        <v>79</v>
      </c>
      <c r="DIX106" s="152" t="s">
        <v>79</v>
      </c>
      <c r="DIY106" s="152" t="s">
        <v>79</v>
      </c>
      <c r="DIZ106" s="152" t="s">
        <v>79</v>
      </c>
      <c r="DJA106" s="152" t="s">
        <v>79</v>
      </c>
      <c r="DJB106" s="152" t="s">
        <v>79</v>
      </c>
      <c r="DJC106" s="152" t="s">
        <v>79</v>
      </c>
      <c r="DJD106" s="152" t="s">
        <v>79</v>
      </c>
      <c r="DJE106" s="152" t="s">
        <v>79</v>
      </c>
      <c r="DJF106" s="152" t="s">
        <v>79</v>
      </c>
      <c r="DJG106" s="152" t="s">
        <v>79</v>
      </c>
      <c r="DJH106" s="152" t="s">
        <v>79</v>
      </c>
      <c r="DJI106" s="152" t="s">
        <v>79</v>
      </c>
      <c r="DJJ106" s="152" t="s">
        <v>79</v>
      </c>
      <c r="DJK106" s="152" t="s">
        <v>79</v>
      </c>
      <c r="DJL106" s="152" t="s">
        <v>79</v>
      </c>
      <c r="DJM106" s="152" t="s">
        <v>79</v>
      </c>
      <c r="DJN106" s="152" t="s">
        <v>79</v>
      </c>
      <c r="DJO106" s="152" t="s">
        <v>79</v>
      </c>
      <c r="DJP106" s="152" t="s">
        <v>79</v>
      </c>
      <c r="DJQ106" s="152" t="s">
        <v>79</v>
      </c>
      <c r="DJR106" s="152" t="s">
        <v>79</v>
      </c>
      <c r="DJS106" s="152" t="s">
        <v>79</v>
      </c>
      <c r="DJT106" s="152" t="s">
        <v>79</v>
      </c>
      <c r="DJU106" s="152" t="s">
        <v>79</v>
      </c>
      <c r="DJV106" s="152" t="s">
        <v>79</v>
      </c>
      <c r="DJW106" s="152" t="s">
        <v>79</v>
      </c>
      <c r="DJX106" s="152" t="s">
        <v>79</v>
      </c>
      <c r="DJY106" s="152" t="s">
        <v>79</v>
      </c>
      <c r="DJZ106" s="152" t="s">
        <v>79</v>
      </c>
      <c r="DKA106" s="152" t="s">
        <v>79</v>
      </c>
      <c r="DKB106" s="152" t="s">
        <v>79</v>
      </c>
      <c r="DKC106" s="152" t="s">
        <v>79</v>
      </c>
      <c r="DKD106" s="152" t="s">
        <v>79</v>
      </c>
      <c r="DKE106" s="152" t="s">
        <v>79</v>
      </c>
      <c r="DKF106" s="152" t="s">
        <v>79</v>
      </c>
      <c r="DKG106" s="152" t="s">
        <v>79</v>
      </c>
      <c r="DKH106" s="152" t="s">
        <v>79</v>
      </c>
      <c r="DKI106" s="152" t="s">
        <v>79</v>
      </c>
      <c r="DKJ106" s="152" t="s">
        <v>79</v>
      </c>
      <c r="DKK106" s="152" t="s">
        <v>79</v>
      </c>
      <c r="DKL106" s="152" t="s">
        <v>79</v>
      </c>
      <c r="DKM106" s="152" t="s">
        <v>79</v>
      </c>
      <c r="DKN106" s="152" t="s">
        <v>79</v>
      </c>
      <c r="DKO106" s="152" t="s">
        <v>79</v>
      </c>
      <c r="DKP106" s="152" t="s">
        <v>79</v>
      </c>
      <c r="DKQ106" s="152" t="s">
        <v>79</v>
      </c>
      <c r="DKR106" s="152" t="s">
        <v>79</v>
      </c>
      <c r="DKS106" s="152" t="s">
        <v>79</v>
      </c>
      <c r="DKT106" s="152" t="s">
        <v>79</v>
      </c>
      <c r="DKU106" s="152" t="s">
        <v>79</v>
      </c>
      <c r="DKV106" s="152" t="s">
        <v>79</v>
      </c>
      <c r="DKW106" s="152" t="s">
        <v>79</v>
      </c>
      <c r="DKX106" s="152" t="s">
        <v>79</v>
      </c>
      <c r="DKY106" s="152" t="s">
        <v>79</v>
      </c>
      <c r="DKZ106" s="152" t="s">
        <v>79</v>
      </c>
      <c r="DLA106" s="152" t="s">
        <v>79</v>
      </c>
      <c r="DLB106" s="152" t="s">
        <v>79</v>
      </c>
      <c r="DLC106" s="152" t="s">
        <v>79</v>
      </c>
      <c r="DLD106" s="152" t="s">
        <v>79</v>
      </c>
      <c r="DLE106" s="152" t="s">
        <v>79</v>
      </c>
      <c r="DLF106" s="152" t="s">
        <v>79</v>
      </c>
      <c r="DLG106" s="152" t="s">
        <v>79</v>
      </c>
      <c r="DLH106" s="152" t="s">
        <v>79</v>
      </c>
      <c r="DLI106" s="152" t="s">
        <v>79</v>
      </c>
      <c r="DLJ106" s="152" t="s">
        <v>79</v>
      </c>
      <c r="DLK106" s="152" t="s">
        <v>79</v>
      </c>
      <c r="DLL106" s="152" t="s">
        <v>79</v>
      </c>
      <c r="DLM106" s="152" t="s">
        <v>79</v>
      </c>
      <c r="DLN106" s="152" t="s">
        <v>79</v>
      </c>
      <c r="DLO106" s="152" t="s">
        <v>79</v>
      </c>
      <c r="DLP106" s="152" t="s">
        <v>79</v>
      </c>
      <c r="DLQ106" s="152" t="s">
        <v>79</v>
      </c>
      <c r="DLR106" s="152" t="s">
        <v>79</v>
      </c>
      <c r="DLS106" s="152" t="s">
        <v>79</v>
      </c>
      <c r="DLT106" s="152" t="s">
        <v>79</v>
      </c>
      <c r="DLU106" s="152" t="s">
        <v>79</v>
      </c>
      <c r="DLV106" s="152" t="s">
        <v>79</v>
      </c>
      <c r="DLW106" s="152" t="s">
        <v>79</v>
      </c>
      <c r="DLX106" s="152" t="s">
        <v>79</v>
      </c>
      <c r="DLY106" s="152" t="s">
        <v>79</v>
      </c>
      <c r="DLZ106" s="152" t="s">
        <v>79</v>
      </c>
      <c r="DMA106" s="152" t="s">
        <v>79</v>
      </c>
      <c r="DMB106" s="152" t="s">
        <v>79</v>
      </c>
      <c r="DMC106" s="152" t="s">
        <v>79</v>
      </c>
      <c r="DMD106" s="152" t="s">
        <v>79</v>
      </c>
      <c r="DME106" s="152" t="s">
        <v>79</v>
      </c>
      <c r="DMF106" s="152" t="s">
        <v>79</v>
      </c>
      <c r="DMG106" s="152" t="s">
        <v>79</v>
      </c>
      <c r="DMH106" s="152" t="s">
        <v>79</v>
      </c>
      <c r="DMI106" s="152" t="s">
        <v>79</v>
      </c>
      <c r="DMJ106" s="152" t="s">
        <v>79</v>
      </c>
      <c r="DMK106" s="152" t="s">
        <v>79</v>
      </c>
      <c r="DML106" s="152" t="s">
        <v>79</v>
      </c>
      <c r="DMM106" s="152" t="s">
        <v>79</v>
      </c>
      <c r="DMN106" s="152" t="s">
        <v>79</v>
      </c>
      <c r="DMO106" s="152" t="s">
        <v>79</v>
      </c>
      <c r="DMP106" s="152" t="s">
        <v>79</v>
      </c>
      <c r="DMQ106" s="152" t="s">
        <v>79</v>
      </c>
      <c r="DMR106" s="152" t="s">
        <v>79</v>
      </c>
      <c r="DMS106" s="152" t="s">
        <v>79</v>
      </c>
      <c r="DMT106" s="152" t="s">
        <v>79</v>
      </c>
      <c r="DMU106" s="152" t="s">
        <v>79</v>
      </c>
      <c r="DMV106" s="152" t="s">
        <v>79</v>
      </c>
      <c r="DMW106" s="152" t="s">
        <v>79</v>
      </c>
      <c r="DMX106" s="152" t="s">
        <v>79</v>
      </c>
      <c r="DMY106" s="152" t="s">
        <v>79</v>
      </c>
      <c r="DMZ106" s="152" t="s">
        <v>79</v>
      </c>
      <c r="DNA106" s="152" t="s">
        <v>79</v>
      </c>
      <c r="DNB106" s="152" t="s">
        <v>79</v>
      </c>
      <c r="DNC106" s="152" t="s">
        <v>79</v>
      </c>
      <c r="DND106" s="152" t="s">
        <v>79</v>
      </c>
      <c r="DNE106" s="152" t="s">
        <v>79</v>
      </c>
      <c r="DNF106" s="152" t="s">
        <v>79</v>
      </c>
      <c r="DNG106" s="152" t="s">
        <v>79</v>
      </c>
      <c r="DNH106" s="152" t="s">
        <v>79</v>
      </c>
      <c r="DNI106" s="152" t="s">
        <v>79</v>
      </c>
      <c r="DNJ106" s="152" t="s">
        <v>79</v>
      </c>
      <c r="DNK106" s="152" t="s">
        <v>79</v>
      </c>
      <c r="DNL106" s="152" t="s">
        <v>79</v>
      </c>
      <c r="DNM106" s="152" t="s">
        <v>79</v>
      </c>
      <c r="DNN106" s="152" t="s">
        <v>79</v>
      </c>
      <c r="DNO106" s="152" t="s">
        <v>79</v>
      </c>
      <c r="DNP106" s="152" t="s">
        <v>79</v>
      </c>
      <c r="DNQ106" s="152" t="s">
        <v>79</v>
      </c>
      <c r="DNR106" s="152" t="s">
        <v>79</v>
      </c>
      <c r="DNS106" s="152" t="s">
        <v>79</v>
      </c>
      <c r="DNT106" s="152" t="s">
        <v>79</v>
      </c>
      <c r="DNU106" s="152" t="s">
        <v>79</v>
      </c>
      <c r="DNV106" s="152" t="s">
        <v>79</v>
      </c>
      <c r="DNW106" s="152" t="s">
        <v>79</v>
      </c>
      <c r="DNX106" s="152" t="s">
        <v>79</v>
      </c>
      <c r="DNY106" s="152" t="s">
        <v>79</v>
      </c>
      <c r="DNZ106" s="152" t="s">
        <v>79</v>
      </c>
      <c r="DOA106" s="152" t="s">
        <v>79</v>
      </c>
      <c r="DOB106" s="152" t="s">
        <v>79</v>
      </c>
      <c r="DOC106" s="152" t="s">
        <v>79</v>
      </c>
      <c r="DOD106" s="152" t="s">
        <v>79</v>
      </c>
      <c r="DOE106" s="152" t="s">
        <v>79</v>
      </c>
      <c r="DOF106" s="152" t="s">
        <v>79</v>
      </c>
      <c r="DOG106" s="152" t="s">
        <v>79</v>
      </c>
      <c r="DOH106" s="152" t="s">
        <v>79</v>
      </c>
      <c r="DOI106" s="152" t="s">
        <v>79</v>
      </c>
      <c r="DOJ106" s="152" t="s">
        <v>79</v>
      </c>
      <c r="DOK106" s="152" t="s">
        <v>79</v>
      </c>
      <c r="DOL106" s="152" t="s">
        <v>79</v>
      </c>
      <c r="DOM106" s="152" t="s">
        <v>79</v>
      </c>
      <c r="DON106" s="152" t="s">
        <v>79</v>
      </c>
      <c r="DOO106" s="152" t="s">
        <v>79</v>
      </c>
      <c r="DOP106" s="152" t="s">
        <v>79</v>
      </c>
      <c r="DOQ106" s="152" t="s">
        <v>79</v>
      </c>
      <c r="DOR106" s="152" t="s">
        <v>79</v>
      </c>
      <c r="DOS106" s="152" t="s">
        <v>79</v>
      </c>
      <c r="DOT106" s="152" t="s">
        <v>79</v>
      </c>
      <c r="DOU106" s="152" t="s">
        <v>79</v>
      </c>
      <c r="DOV106" s="152" t="s">
        <v>79</v>
      </c>
      <c r="DOW106" s="152" t="s">
        <v>79</v>
      </c>
      <c r="DOX106" s="152" t="s">
        <v>79</v>
      </c>
      <c r="DOY106" s="152" t="s">
        <v>79</v>
      </c>
      <c r="DOZ106" s="152" t="s">
        <v>79</v>
      </c>
      <c r="DPA106" s="152" t="s">
        <v>79</v>
      </c>
      <c r="DPB106" s="152" t="s">
        <v>79</v>
      </c>
      <c r="DPC106" s="152" t="s">
        <v>79</v>
      </c>
      <c r="DPD106" s="152" t="s">
        <v>79</v>
      </c>
      <c r="DPE106" s="152" t="s">
        <v>79</v>
      </c>
      <c r="DPF106" s="152" t="s">
        <v>79</v>
      </c>
      <c r="DPG106" s="152" t="s">
        <v>79</v>
      </c>
      <c r="DPH106" s="152" t="s">
        <v>79</v>
      </c>
      <c r="DPI106" s="152" t="s">
        <v>79</v>
      </c>
      <c r="DPJ106" s="152" t="s">
        <v>79</v>
      </c>
      <c r="DPK106" s="152" t="s">
        <v>79</v>
      </c>
      <c r="DPL106" s="152" t="s">
        <v>79</v>
      </c>
      <c r="DPM106" s="152" t="s">
        <v>79</v>
      </c>
      <c r="DPN106" s="152" t="s">
        <v>79</v>
      </c>
      <c r="DPO106" s="152" t="s">
        <v>79</v>
      </c>
      <c r="DPP106" s="152" t="s">
        <v>79</v>
      </c>
      <c r="DPQ106" s="152" t="s">
        <v>79</v>
      </c>
      <c r="DPR106" s="152" t="s">
        <v>79</v>
      </c>
      <c r="DPS106" s="152" t="s">
        <v>79</v>
      </c>
      <c r="DPT106" s="152" t="s">
        <v>79</v>
      </c>
      <c r="DPU106" s="152" t="s">
        <v>79</v>
      </c>
      <c r="DPV106" s="152" t="s">
        <v>79</v>
      </c>
      <c r="DPW106" s="152" t="s">
        <v>79</v>
      </c>
      <c r="DPX106" s="152" t="s">
        <v>79</v>
      </c>
      <c r="DPY106" s="152" t="s">
        <v>79</v>
      </c>
      <c r="DPZ106" s="152" t="s">
        <v>79</v>
      </c>
      <c r="DQA106" s="152" t="s">
        <v>79</v>
      </c>
      <c r="DQB106" s="152" t="s">
        <v>79</v>
      </c>
      <c r="DQC106" s="152" t="s">
        <v>79</v>
      </c>
      <c r="DQD106" s="152" t="s">
        <v>79</v>
      </c>
      <c r="DQE106" s="152" t="s">
        <v>79</v>
      </c>
      <c r="DQF106" s="152" t="s">
        <v>79</v>
      </c>
      <c r="DQG106" s="152" t="s">
        <v>79</v>
      </c>
      <c r="DQH106" s="152" t="s">
        <v>79</v>
      </c>
      <c r="DQI106" s="152" t="s">
        <v>79</v>
      </c>
      <c r="DQJ106" s="152" t="s">
        <v>79</v>
      </c>
      <c r="DQK106" s="152" t="s">
        <v>79</v>
      </c>
      <c r="DQL106" s="152" t="s">
        <v>79</v>
      </c>
      <c r="DQM106" s="152" t="s">
        <v>79</v>
      </c>
      <c r="DQN106" s="152" t="s">
        <v>79</v>
      </c>
      <c r="DQO106" s="152" t="s">
        <v>79</v>
      </c>
      <c r="DQP106" s="152" t="s">
        <v>79</v>
      </c>
      <c r="DQQ106" s="152" t="s">
        <v>79</v>
      </c>
      <c r="DQR106" s="152" t="s">
        <v>79</v>
      </c>
      <c r="DQS106" s="152" t="s">
        <v>79</v>
      </c>
      <c r="DQT106" s="152" t="s">
        <v>79</v>
      </c>
      <c r="DQU106" s="152" t="s">
        <v>79</v>
      </c>
      <c r="DQV106" s="152" t="s">
        <v>79</v>
      </c>
      <c r="DQW106" s="152" t="s">
        <v>79</v>
      </c>
      <c r="DQX106" s="152" t="s">
        <v>79</v>
      </c>
      <c r="DQY106" s="152" t="s">
        <v>79</v>
      </c>
      <c r="DQZ106" s="152" t="s">
        <v>79</v>
      </c>
      <c r="DRA106" s="152" t="s">
        <v>79</v>
      </c>
      <c r="DRB106" s="152" t="s">
        <v>79</v>
      </c>
      <c r="DRC106" s="152" t="s">
        <v>79</v>
      </c>
      <c r="DRD106" s="152" t="s">
        <v>79</v>
      </c>
      <c r="DRE106" s="152" t="s">
        <v>79</v>
      </c>
      <c r="DRF106" s="152" t="s">
        <v>79</v>
      </c>
      <c r="DRG106" s="152" t="s">
        <v>79</v>
      </c>
      <c r="DRH106" s="152" t="s">
        <v>79</v>
      </c>
      <c r="DRI106" s="152" t="s">
        <v>79</v>
      </c>
      <c r="DRJ106" s="152" t="s">
        <v>79</v>
      </c>
      <c r="DRK106" s="152" t="s">
        <v>79</v>
      </c>
      <c r="DRL106" s="152" t="s">
        <v>79</v>
      </c>
      <c r="DRM106" s="152" t="s">
        <v>79</v>
      </c>
      <c r="DRN106" s="152" t="s">
        <v>79</v>
      </c>
      <c r="DRO106" s="152" t="s">
        <v>79</v>
      </c>
      <c r="DRP106" s="152" t="s">
        <v>79</v>
      </c>
      <c r="DRQ106" s="152" t="s">
        <v>79</v>
      </c>
      <c r="DRR106" s="152" t="s">
        <v>79</v>
      </c>
      <c r="DRS106" s="152" t="s">
        <v>79</v>
      </c>
      <c r="DRT106" s="152" t="s">
        <v>79</v>
      </c>
      <c r="DRU106" s="152" t="s">
        <v>79</v>
      </c>
      <c r="DRV106" s="152" t="s">
        <v>79</v>
      </c>
      <c r="DRW106" s="152" t="s">
        <v>79</v>
      </c>
      <c r="DRX106" s="152" t="s">
        <v>79</v>
      </c>
      <c r="DRY106" s="152" t="s">
        <v>79</v>
      </c>
      <c r="DRZ106" s="152" t="s">
        <v>79</v>
      </c>
      <c r="DSA106" s="152" t="s">
        <v>79</v>
      </c>
      <c r="DSB106" s="152" t="s">
        <v>79</v>
      </c>
      <c r="DSC106" s="152" t="s">
        <v>79</v>
      </c>
      <c r="DSD106" s="152" t="s">
        <v>79</v>
      </c>
      <c r="DSE106" s="152" t="s">
        <v>79</v>
      </c>
      <c r="DSF106" s="152" t="s">
        <v>79</v>
      </c>
      <c r="DSG106" s="152" t="s">
        <v>79</v>
      </c>
      <c r="DSH106" s="152" t="s">
        <v>79</v>
      </c>
      <c r="DSI106" s="152" t="s">
        <v>79</v>
      </c>
      <c r="DSJ106" s="152" t="s">
        <v>79</v>
      </c>
      <c r="DSK106" s="152" t="s">
        <v>79</v>
      </c>
      <c r="DSL106" s="152" t="s">
        <v>79</v>
      </c>
      <c r="DSM106" s="152" t="s">
        <v>79</v>
      </c>
      <c r="DSN106" s="152" t="s">
        <v>79</v>
      </c>
      <c r="DSO106" s="152" t="s">
        <v>79</v>
      </c>
      <c r="DSP106" s="152" t="s">
        <v>79</v>
      </c>
      <c r="DSQ106" s="152" t="s">
        <v>79</v>
      </c>
      <c r="DSR106" s="152" t="s">
        <v>79</v>
      </c>
      <c r="DSS106" s="152" t="s">
        <v>79</v>
      </c>
      <c r="DST106" s="152" t="s">
        <v>79</v>
      </c>
      <c r="DSU106" s="152" t="s">
        <v>79</v>
      </c>
      <c r="DSV106" s="152" t="s">
        <v>79</v>
      </c>
      <c r="DSW106" s="152" t="s">
        <v>79</v>
      </c>
      <c r="DSX106" s="152" t="s">
        <v>79</v>
      </c>
      <c r="DSY106" s="152" t="s">
        <v>79</v>
      </c>
      <c r="DSZ106" s="152" t="s">
        <v>79</v>
      </c>
      <c r="DTA106" s="152" t="s">
        <v>79</v>
      </c>
      <c r="DTB106" s="152" t="s">
        <v>79</v>
      </c>
      <c r="DTC106" s="152" t="s">
        <v>79</v>
      </c>
      <c r="DTD106" s="152" t="s">
        <v>79</v>
      </c>
      <c r="DTE106" s="152" t="s">
        <v>79</v>
      </c>
      <c r="DTF106" s="152" t="s">
        <v>79</v>
      </c>
      <c r="DTG106" s="152" t="s">
        <v>79</v>
      </c>
      <c r="DTH106" s="152" t="s">
        <v>79</v>
      </c>
      <c r="DTI106" s="152" t="s">
        <v>79</v>
      </c>
      <c r="DTJ106" s="152" t="s">
        <v>79</v>
      </c>
      <c r="DTK106" s="152" t="s">
        <v>79</v>
      </c>
      <c r="DTL106" s="152" t="s">
        <v>79</v>
      </c>
      <c r="DTM106" s="152" t="s">
        <v>79</v>
      </c>
      <c r="DTN106" s="152" t="s">
        <v>79</v>
      </c>
      <c r="DTO106" s="152" t="s">
        <v>79</v>
      </c>
      <c r="DTP106" s="152" t="s">
        <v>79</v>
      </c>
      <c r="DTQ106" s="152" t="s">
        <v>79</v>
      </c>
      <c r="DTR106" s="152" t="s">
        <v>79</v>
      </c>
      <c r="DTS106" s="152" t="s">
        <v>79</v>
      </c>
      <c r="DTT106" s="152" t="s">
        <v>79</v>
      </c>
      <c r="DTU106" s="152" t="s">
        <v>79</v>
      </c>
      <c r="DTV106" s="152" t="s">
        <v>79</v>
      </c>
      <c r="DTW106" s="152" t="s">
        <v>79</v>
      </c>
      <c r="DTX106" s="152" t="s">
        <v>79</v>
      </c>
      <c r="DTY106" s="152" t="s">
        <v>79</v>
      </c>
      <c r="DTZ106" s="152" t="s">
        <v>79</v>
      </c>
      <c r="DUA106" s="152" t="s">
        <v>79</v>
      </c>
      <c r="DUB106" s="152" t="s">
        <v>79</v>
      </c>
      <c r="DUC106" s="152" t="s">
        <v>79</v>
      </c>
      <c r="DUD106" s="152" t="s">
        <v>79</v>
      </c>
      <c r="DUE106" s="152" t="s">
        <v>79</v>
      </c>
      <c r="DUF106" s="152" t="s">
        <v>79</v>
      </c>
      <c r="DUG106" s="152" t="s">
        <v>79</v>
      </c>
      <c r="DUH106" s="152" t="s">
        <v>79</v>
      </c>
      <c r="DUI106" s="152" t="s">
        <v>79</v>
      </c>
      <c r="DUJ106" s="152" t="s">
        <v>79</v>
      </c>
      <c r="DUK106" s="152" t="s">
        <v>79</v>
      </c>
      <c r="DUL106" s="152" t="s">
        <v>79</v>
      </c>
      <c r="DUM106" s="152" t="s">
        <v>79</v>
      </c>
      <c r="DUN106" s="152" t="s">
        <v>79</v>
      </c>
      <c r="DUO106" s="152" t="s">
        <v>79</v>
      </c>
      <c r="DUP106" s="152" t="s">
        <v>79</v>
      </c>
      <c r="DUQ106" s="152" t="s">
        <v>79</v>
      </c>
      <c r="DUR106" s="152" t="s">
        <v>79</v>
      </c>
      <c r="DUS106" s="152" t="s">
        <v>79</v>
      </c>
      <c r="DUT106" s="152" t="s">
        <v>79</v>
      </c>
      <c r="DUU106" s="152" t="s">
        <v>79</v>
      </c>
      <c r="DUV106" s="152" t="s">
        <v>79</v>
      </c>
      <c r="DUW106" s="152" t="s">
        <v>79</v>
      </c>
      <c r="DUX106" s="152" t="s">
        <v>79</v>
      </c>
      <c r="DUY106" s="152" t="s">
        <v>79</v>
      </c>
      <c r="DUZ106" s="152" t="s">
        <v>79</v>
      </c>
      <c r="DVA106" s="152" t="s">
        <v>79</v>
      </c>
      <c r="DVB106" s="152" t="s">
        <v>79</v>
      </c>
      <c r="DVC106" s="152" t="s">
        <v>79</v>
      </c>
      <c r="DVD106" s="152" t="s">
        <v>79</v>
      </c>
      <c r="DVE106" s="152" t="s">
        <v>79</v>
      </c>
      <c r="DVF106" s="152" t="s">
        <v>79</v>
      </c>
      <c r="DVG106" s="152" t="s">
        <v>79</v>
      </c>
      <c r="DVH106" s="152" t="s">
        <v>79</v>
      </c>
      <c r="DVI106" s="152" t="s">
        <v>79</v>
      </c>
      <c r="DVJ106" s="152" t="s">
        <v>79</v>
      </c>
      <c r="DVK106" s="152" t="s">
        <v>79</v>
      </c>
      <c r="DVL106" s="152" t="s">
        <v>79</v>
      </c>
      <c r="DVM106" s="152" t="s">
        <v>79</v>
      </c>
      <c r="DVN106" s="152" t="s">
        <v>79</v>
      </c>
      <c r="DVO106" s="152" t="s">
        <v>79</v>
      </c>
      <c r="DVP106" s="152" t="s">
        <v>79</v>
      </c>
      <c r="DVQ106" s="152" t="s">
        <v>79</v>
      </c>
      <c r="DVR106" s="152" t="s">
        <v>79</v>
      </c>
      <c r="DVS106" s="152" t="s">
        <v>79</v>
      </c>
      <c r="DVT106" s="152" t="s">
        <v>79</v>
      </c>
      <c r="DVU106" s="152" t="s">
        <v>79</v>
      </c>
      <c r="DVV106" s="152" t="s">
        <v>79</v>
      </c>
      <c r="DVW106" s="152" t="s">
        <v>79</v>
      </c>
      <c r="DVX106" s="152" t="s">
        <v>79</v>
      </c>
      <c r="DVY106" s="152" t="s">
        <v>79</v>
      </c>
      <c r="DVZ106" s="152" t="s">
        <v>79</v>
      </c>
      <c r="DWA106" s="152" t="s">
        <v>79</v>
      </c>
      <c r="DWB106" s="152" t="s">
        <v>79</v>
      </c>
      <c r="DWC106" s="152" t="s">
        <v>79</v>
      </c>
      <c r="DWD106" s="152" t="s">
        <v>79</v>
      </c>
      <c r="DWE106" s="152" t="s">
        <v>79</v>
      </c>
      <c r="DWF106" s="152" t="s">
        <v>79</v>
      </c>
      <c r="DWG106" s="152" t="s">
        <v>79</v>
      </c>
      <c r="DWH106" s="152" t="s">
        <v>79</v>
      </c>
      <c r="DWI106" s="152" t="s">
        <v>79</v>
      </c>
      <c r="DWJ106" s="152" t="s">
        <v>79</v>
      </c>
      <c r="DWK106" s="152" t="s">
        <v>79</v>
      </c>
      <c r="DWL106" s="152" t="s">
        <v>79</v>
      </c>
      <c r="DWM106" s="152" t="s">
        <v>79</v>
      </c>
      <c r="DWN106" s="152" t="s">
        <v>79</v>
      </c>
      <c r="DWO106" s="152" t="s">
        <v>79</v>
      </c>
      <c r="DWP106" s="152" t="s">
        <v>79</v>
      </c>
      <c r="DWQ106" s="152" t="s">
        <v>79</v>
      </c>
      <c r="DWR106" s="152" t="s">
        <v>79</v>
      </c>
      <c r="DWS106" s="152" t="s">
        <v>79</v>
      </c>
      <c r="DWT106" s="152" t="s">
        <v>79</v>
      </c>
      <c r="DWU106" s="152" t="s">
        <v>79</v>
      </c>
      <c r="DWV106" s="152" t="s">
        <v>79</v>
      </c>
      <c r="DWW106" s="152" t="s">
        <v>79</v>
      </c>
      <c r="DWX106" s="152" t="s">
        <v>79</v>
      </c>
      <c r="DWY106" s="152" t="s">
        <v>79</v>
      </c>
      <c r="DWZ106" s="152" t="s">
        <v>79</v>
      </c>
      <c r="DXA106" s="152" t="s">
        <v>79</v>
      </c>
      <c r="DXB106" s="152" t="s">
        <v>79</v>
      </c>
      <c r="DXC106" s="152" t="s">
        <v>79</v>
      </c>
      <c r="DXD106" s="152" t="s">
        <v>79</v>
      </c>
      <c r="DXE106" s="152" t="s">
        <v>79</v>
      </c>
      <c r="DXF106" s="152" t="s">
        <v>79</v>
      </c>
      <c r="DXG106" s="152" t="s">
        <v>79</v>
      </c>
      <c r="DXH106" s="152" t="s">
        <v>79</v>
      </c>
      <c r="DXI106" s="152" t="s">
        <v>79</v>
      </c>
      <c r="DXJ106" s="152" t="s">
        <v>79</v>
      </c>
      <c r="DXK106" s="152" t="s">
        <v>79</v>
      </c>
      <c r="DXL106" s="152" t="s">
        <v>79</v>
      </c>
      <c r="DXM106" s="152" t="s">
        <v>79</v>
      </c>
      <c r="DXN106" s="152" t="s">
        <v>79</v>
      </c>
      <c r="DXO106" s="152" t="s">
        <v>79</v>
      </c>
      <c r="DXP106" s="152" t="s">
        <v>79</v>
      </c>
      <c r="DXQ106" s="152" t="s">
        <v>79</v>
      </c>
      <c r="DXR106" s="152" t="s">
        <v>79</v>
      </c>
      <c r="DXS106" s="152" t="s">
        <v>79</v>
      </c>
      <c r="DXT106" s="152" t="s">
        <v>79</v>
      </c>
      <c r="DXU106" s="152" t="s">
        <v>79</v>
      </c>
      <c r="DXV106" s="152" t="s">
        <v>79</v>
      </c>
      <c r="DXW106" s="152" t="s">
        <v>79</v>
      </c>
      <c r="DXX106" s="152" t="s">
        <v>79</v>
      </c>
      <c r="DXY106" s="152" t="s">
        <v>79</v>
      </c>
      <c r="DXZ106" s="152" t="s">
        <v>79</v>
      </c>
      <c r="DYA106" s="152" t="s">
        <v>79</v>
      </c>
      <c r="DYB106" s="152" t="s">
        <v>79</v>
      </c>
      <c r="DYC106" s="152" t="s">
        <v>79</v>
      </c>
      <c r="DYD106" s="152" t="s">
        <v>79</v>
      </c>
      <c r="DYE106" s="152" t="s">
        <v>79</v>
      </c>
      <c r="DYF106" s="152" t="s">
        <v>79</v>
      </c>
      <c r="DYG106" s="152" t="s">
        <v>79</v>
      </c>
      <c r="DYH106" s="152" t="s">
        <v>79</v>
      </c>
      <c r="DYI106" s="152" t="s">
        <v>79</v>
      </c>
      <c r="DYJ106" s="152" t="s">
        <v>79</v>
      </c>
      <c r="DYK106" s="152" t="s">
        <v>79</v>
      </c>
      <c r="DYL106" s="152" t="s">
        <v>79</v>
      </c>
      <c r="DYM106" s="152" t="s">
        <v>79</v>
      </c>
      <c r="DYN106" s="152" t="s">
        <v>79</v>
      </c>
      <c r="DYO106" s="152" t="s">
        <v>79</v>
      </c>
      <c r="DYP106" s="152" t="s">
        <v>79</v>
      </c>
      <c r="DYQ106" s="152" t="s">
        <v>79</v>
      </c>
      <c r="DYR106" s="152" t="s">
        <v>79</v>
      </c>
      <c r="DYS106" s="152" t="s">
        <v>79</v>
      </c>
      <c r="DYT106" s="152" t="s">
        <v>79</v>
      </c>
      <c r="DYU106" s="152" t="s">
        <v>79</v>
      </c>
      <c r="DYV106" s="152" t="s">
        <v>79</v>
      </c>
      <c r="DYW106" s="152" t="s">
        <v>79</v>
      </c>
      <c r="DYX106" s="152" t="s">
        <v>79</v>
      </c>
      <c r="DYY106" s="152" t="s">
        <v>79</v>
      </c>
      <c r="DYZ106" s="152" t="s">
        <v>79</v>
      </c>
      <c r="DZA106" s="152" t="s">
        <v>79</v>
      </c>
      <c r="DZB106" s="152" t="s">
        <v>79</v>
      </c>
      <c r="DZC106" s="152" t="s">
        <v>79</v>
      </c>
      <c r="DZD106" s="152" t="s">
        <v>79</v>
      </c>
      <c r="DZE106" s="152" t="s">
        <v>79</v>
      </c>
      <c r="DZF106" s="152" t="s">
        <v>79</v>
      </c>
      <c r="DZG106" s="152" t="s">
        <v>79</v>
      </c>
      <c r="DZH106" s="152" t="s">
        <v>79</v>
      </c>
      <c r="DZI106" s="152" t="s">
        <v>79</v>
      </c>
      <c r="DZJ106" s="152" t="s">
        <v>79</v>
      </c>
      <c r="DZK106" s="152" t="s">
        <v>79</v>
      </c>
      <c r="DZL106" s="152" t="s">
        <v>79</v>
      </c>
      <c r="DZM106" s="152" t="s">
        <v>79</v>
      </c>
      <c r="DZN106" s="152" t="s">
        <v>79</v>
      </c>
      <c r="DZO106" s="152" t="s">
        <v>79</v>
      </c>
      <c r="DZP106" s="152" t="s">
        <v>79</v>
      </c>
      <c r="DZQ106" s="152" t="s">
        <v>79</v>
      </c>
      <c r="DZR106" s="152" t="s">
        <v>79</v>
      </c>
      <c r="DZS106" s="152" t="s">
        <v>79</v>
      </c>
      <c r="DZT106" s="152" t="s">
        <v>79</v>
      </c>
      <c r="DZU106" s="152" t="s">
        <v>79</v>
      </c>
      <c r="DZV106" s="152" t="s">
        <v>79</v>
      </c>
      <c r="DZW106" s="152" t="s">
        <v>79</v>
      </c>
      <c r="DZX106" s="152" t="s">
        <v>79</v>
      </c>
      <c r="DZY106" s="152" t="s">
        <v>79</v>
      </c>
      <c r="DZZ106" s="152" t="s">
        <v>79</v>
      </c>
      <c r="EAA106" s="152" t="s">
        <v>79</v>
      </c>
      <c r="EAB106" s="152" t="s">
        <v>79</v>
      </c>
      <c r="EAC106" s="152" t="s">
        <v>79</v>
      </c>
      <c r="EAD106" s="152" t="s">
        <v>79</v>
      </c>
      <c r="EAE106" s="152" t="s">
        <v>79</v>
      </c>
      <c r="EAF106" s="152" t="s">
        <v>79</v>
      </c>
      <c r="EAG106" s="152" t="s">
        <v>79</v>
      </c>
      <c r="EAH106" s="152" t="s">
        <v>79</v>
      </c>
      <c r="EAI106" s="152" t="s">
        <v>79</v>
      </c>
      <c r="EAJ106" s="152" t="s">
        <v>79</v>
      </c>
      <c r="EAK106" s="152" t="s">
        <v>79</v>
      </c>
      <c r="EAL106" s="152" t="s">
        <v>79</v>
      </c>
      <c r="EAM106" s="152" t="s">
        <v>79</v>
      </c>
      <c r="EAN106" s="152" t="s">
        <v>79</v>
      </c>
      <c r="EAO106" s="152" t="s">
        <v>79</v>
      </c>
      <c r="EAP106" s="152" t="s">
        <v>79</v>
      </c>
      <c r="EAQ106" s="152" t="s">
        <v>79</v>
      </c>
      <c r="EAR106" s="152" t="s">
        <v>79</v>
      </c>
      <c r="EAS106" s="152" t="s">
        <v>79</v>
      </c>
      <c r="EAT106" s="152" t="s">
        <v>79</v>
      </c>
      <c r="EAU106" s="152" t="s">
        <v>79</v>
      </c>
      <c r="EAV106" s="152" t="s">
        <v>79</v>
      </c>
      <c r="EAW106" s="152" t="s">
        <v>79</v>
      </c>
      <c r="EAX106" s="152" t="s">
        <v>79</v>
      </c>
      <c r="EAY106" s="152" t="s">
        <v>79</v>
      </c>
      <c r="EAZ106" s="152" t="s">
        <v>79</v>
      </c>
      <c r="EBA106" s="152" t="s">
        <v>79</v>
      </c>
      <c r="EBB106" s="152" t="s">
        <v>79</v>
      </c>
      <c r="EBC106" s="152" t="s">
        <v>79</v>
      </c>
      <c r="EBD106" s="152" t="s">
        <v>79</v>
      </c>
      <c r="EBE106" s="152" t="s">
        <v>79</v>
      </c>
      <c r="EBF106" s="152" t="s">
        <v>79</v>
      </c>
      <c r="EBG106" s="152" t="s">
        <v>79</v>
      </c>
      <c r="EBH106" s="152" t="s">
        <v>79</v>
      </c>
      <c r="EBI106" s="152" t="s">
        <v>79</v>
      </c>
      <c r="EBJ106" s="152" t="s">
        <v>79</v>
      </c>
      <c r="EBK106" s="152" t="s">
        <v>79</v>
      </c>
      <c r="EBL106" s="152" t="s">
        <v>79</v>
      </c>
      <c r="EBM106" s="152" t="s">
        <v>79</v>
      </c>
      <c r="EBN106" s="152" t="s">
        <v>79</v>
      </c>
      <c r="EBO106" s="152" t="s">
        <v>79</v>
      </c>
      <c r="EBP106" s="152" t="s">
        <v>79</v>
      </c>
      <c r="EBQ106" s="152" t="s">
        <v>79</v>
      </c>
      <c r="EBR106" s="152" t="s">
        <v>79</v>
      </c>
      <c r="EBS106" s="152" t="s">
        <v>79</v>
      </c>
      <c r="EBT106" s="152" t="s">
        <v>79</v>
      </c>
      <c r="EBU106" s="152" t="s">
        <v>79</v>
      </c>
      <c r="EBV106" s="152" t="s">
        <v>79</v>
      </c>
      <c r="EBW106" s="152" t="s">
        <v>79</v>
      </c>
      <c r="EBX106" s="152" t="s">
        <v>79</v>
      </c>
      <c r="EBY106" s="152" t="s">
        <v>79</v>
      </c>
      <c r="EBZ106" s="152" t="s">
        <v>79</v>
      </c>
      <c r="ECA106" s="152" t="s">
        <v>79</v>
      </c>
      <c r="ECB106" s="152" t="s">
        <v>79</v>
      </c>
      <c r="ECC106" s="152" t="s">
        <v>79</v>
      </c>
      <c r="ECD106" s="152" t="s">
        <v>79</v>
      </c>
      <c r="ECE106" s="152" t="s">
        <v>79</v>
      </c>
      <c r="ECF106" s="152" t="s">
        <v>79</v>
      </c>
      <c r="ECG106" s="152" t="s">
        <v>79</v>
      </c>
      <c r="ECH106" s="152" t="s">
        <v>79</v>
      </c>
      <c r="ECI106" s="152" t="s">
        <v>79</v>
      </c>
      <c r="ECJ106" s="152" t="s">
        <v>79</v>
      </c>
      <c r="ECK106" s="152" t="s">
        <v>79</v>
      </c>
      <c r="ECL106" s="152" t="s">
        <v>79</v>
      </c>
      <c r="ECM106" s="152" t="s">
        <v>79</v>
      </c>
      <c r="ECN106" s="152" t="s">
        <v>79</v>
      </c>
      <c r="ECO106" s="152" t="s">
        <v>79</v>
      </c>
      <c r="ECP106" s="152" t="s">
        <v>79</v>
      </c>
      <c r="ECQ106" s="152" t="s">
        <v>79</v>
      </c>
      <c r="ECR106" s="152" t="s">
        <v>79</v>
      </c>
      <c r="ECS106" s="152" t="s">
        <v>79</v>
      </c>
      <c r="ECT106" s="152" t="s">
        <v>79</v>
      </c>
      <c r="ECU106" s="152" t="s">
        <v>79</v>
      </c>
      <c r="ECV106" s="152" t="s">
        <v>79</v>
      </c>
      <c r="ECW106" s="152" t="s">
        <v>79</v>
      </c>
      <c r="ECX106" s="152" t="s">
        <v>79</v>
      </c>
      <c r="ECY106" s="152" t="s">
        <v>79</v>
      </c>
      <c r="ECZ106" s="152" t="s">
        <v>79</v>
      </c>
      <c r="EDA106" s="152" t="s">
        <v>79</v>
      </c>
      <c r="EDB106" s="152" t="s">
        <v>79</v>
      </c>
      <c r="EDC106" s="152" t="s">
        <v>79</v>
      </c>
      <c r="EDD106" s="152" t="s">
        <v>79</v>
      </c>
      <c r="EDE106" s="152" t="s">
        <v>79</v>
      </c>
      <c r="EDF106" s="152" t="s">
        <v>79</v>
      </c>
      <c r="EDG106" s="152" t="s">
        <v>79</v>
      </c>
      <c r="EDH106" s="152" t="s">
        <v>79</v>
      </c>
      <c r="EDI106" s="152" t="s">
        <v>79</v>
      </c>
      <c r="EDJ106" s="152" t="s">
        <v>79</v>
      </c>
      <c r="EDK106" s="152" t="s">
        <v>79</v>
      </c>
      <c r="EDL106" s="152" t="s">
        <v>79</v>
      </c>
      <c r="EDM106" s="152" t="s">
        <v>79</v>
      </c>
      <c r="EDN106" s="152" t="s">
        <v>79</v>
      </c>
      <c r="EDO106" s="152" t="s">
        <v>79</v>
      </c>
      <c r="EDP106" s="152" t="s">
        <v>79</v>
      </c>
      <c r="EDQ106" s="152" t="s">
        <v>79</v>
      </c>
      <c r="EDR106" s="152" t="s">
        <v>79</v>
      </c>
      <c r="EDS106" s="152" t="s">
        <v>79</v>
      </c>
      <c r="EDT106" s="152" t="s">
        <v>79</v>
      </c>
      <c r="EDU106" s="152" t="s">
        <v>79</v>
      </c>
      <c r="EDV106" s="152" t="s">
        <v>79</v>
      </c>
      <c r="EDW106" s="152" t="s">
        <v>79</v>
      </c>
      <c r="EDX106" s="152" t="s">
        <v>79</v>
      </c>
      <c r="EDY106" s="152" t="s">
        <v>79</v>
      </c>
      <c r="EDZ106" s="152" t="s">
        <v>79</v>
      </c>
      <c r="EEA106" s="152" t="s">
        <v>79</v>
      </c>
      <c r="EEB106" s="152" t="s">
        <v>79</v>
      </c>
      <c r="EEC106" s="152" t="s">
        <v>79</v>
      </c>
      <c r="EED106" s="152" t="s">
        <v>79</v>
      </c>
      <c r="EEE106" s="152" t="s">
        <v>79</v>
      </c>
      <c r="EEF106" s="152" t="s">
        <v>79</v>
      </c>
      <c r="EEG106" s="152" t="s">
        <v>79</v>
      </c>
      <c r="EEH106" s="152" t="s">
        <v>79</v>
      </c>
      <c r="EEI106" s="152" t="s">
        <v>79</v>
      </c>
      <c r="EEJ106" s="152" t="s">
        <v>79</v>
      </c>
      <c r="EEK106" s="152" t="s">
        <v>79</v>
      </c>
      <c r="EEL106" s="152" t="s">
        <v>79</v>
      </c>
      <c r="EEM106" s="152" t="s">
        <v>79</v>
      </c>
      <c r="EEN106" s="152" t="s">
        <v>79</v>
      </c>
      <c r="EEO106" s="152" t="s">
        <v>79</v>
      </c>
      <c r="EEP106" s="152" t="s">
        <v>79</v>
      </c>
      <c r="EEQ106" s="152" t="s">
        <v>79</v>
      </c>
      <c r="EER106" s="152" t="s">
        <v>79</v>
      </c>
      <c r="EES106" s="152" t="s">
        <v>79</v>
      </c>
      <c r="EET106" s="152" t="s">
        <v>79</v>
      </c>
      <c r="EEU106" s="152" t="s">
        <v>79</v>
      </c>
      <c r="EEV106" s="152" t="s">
        <v>79</v>
      </c>
      <c r="EEW106" s="152" t="s">
        <v>79</v>
      </c>
      <c r="EEX106" s="152" t="s">
        <v>79</v>
      </c>
      <c r="EEY106" s="152" t="s">
        <v>79</v>
      </c>
      <c r="EEZ106" s="152" t="s">
        <v>79</v>
      </c>
      <c r="EFA106" s="152" t="s">
        <v>79</v>
      </c>
      <c r="EFB106" s="152" t="s">
        <v>79</v>
      </c>
      <c r="EFC106" s="152" t="s">
        <v>79</v>
      </c>
      <c r="EFD106" s="152" t="s">
        <v>79</v>
      </c>
      <c r="EFE106" s="152" t="s">
        <v>79</v>
      </c>
      <c r="EFF106" s="152" t="s">
        <v>79</v>
      </c>
      <c r="EFG106" s="152" t="s">
        <v>79</v>
      </c>
      <c r="EFH106" s="152" t="s">
        <v>79</v>
      </c>
      <c r="EFI106" s="152" t="s">
        <v>79</v>
      </c>
      <c r="EFJ106" s="152" t="s">
        <v>79</v>
      </c>
      <c r="EFK106" s="152" t="s">
        <v>79</v>
      </c>
      <c r="EFL106" s="152" t="s">
        <v>79</v>
      </c>
      <c r="EFM106" s="152" t="s">
        <v>79</v>
      </c>
      <c r="EFN106" s="152" t="s">
        <v>79</v>
      </c>
      <c r="EFO106" s="152" t="s">
        <v>79</v>
      </c>
      <c r="EFP106" s="152" t="s">
        <v>79</v>
      </c>
      <c r="EFQ106" s="152" t="s">
        <v>79</v>
      </c>
      <c r="EFR106" s="152" t="s">
        <v>79</v>
      </c>
      <c r="EFS106" s="152" t="s">
        <v>79</v>
      </c>
      <c r="EFT106" s="152" t="s">
        <v>79</v>
      </c>
      <c r="EFU106" s="152" t="s">
        <v>79</v>
      </c>
      <c r="EFV106" s="152" t="s">
        <v>79</v>
      </c>
      <c r="EFW106" s="152" t="s">
        <v>79</v>
      </c>
      <c r="EFX106" s="152" t="s">
        <v>79</v>
      </c>
      <c r="EFY106" s="152" t="s">
        <v>79</v>
      </c>
      <c r="EFZ106" s="152" t="s">
        <v>79</v>
      </c>
      <c r="EGA106" s="152" t="s">
        <v>79</v>
      </c>
      <c r="EGB106" s="152" t="s">
        <v>79</v>
      </c>
      <c r="EGC106" s="152" t="s">
        <v>79</v>
      </c>
      <c r="EGD106" s="152" t="s">
        <v>79</v>
      </c>
      <c r="EGE106" s="152" t="s">
        <v>79</v>
      </c>
      <c r="EGF106" s="152" t="s">
        <v>79</v>
      </c>
      <c r="EGG106" s="152" t="s">
        <v>79</v>
      </c>
      <c r="EGH106" s="152" t="s">
        <v>79</v>
      </c>
      <c r="EGI106" s="152" t="s">
        <v>79</v>
      </c>
      <c r="EGJ106" s="152" t="s">
        <v>79</v>
      </c>
      <c r="EGK106" s="152" t="s">
        <v>79</v>
      </c>
      <c r="EGL106" s="152" t="s">
        <v>79</v>
      </c>
      <c r="EGM106" s="152" t="s">
        <v>79</v>
      </c>
      <c r="EGN106" s="152" t="s">
        <v>79</v>
      </c>
      <c r="EGO106" s="152" t="s">
        <v>79</v>
      </c>
      <c r="EGP106" s="152" t="s">
        <v>79</v>
      </c>
      <c r="EGQ106" s="152" t="s">
        <v>79</v>
      </c>
      <c r="EGR106" s="152" t="s">
        <v>79</v>
      </c>
      <c r="EGS106" s="152" t="s">
        <v>79</v>
      </c>
      <c r="EGT106" s="152" t="s">
        <v>79</v>
      </c>
      <c r="EGU106" s="152" t="s">
        <v>79</v>
      </c>
      <c r="EGV106" s="152" t="s">
        <v>79</v>
      </c>
      <c r="EGW106" s="152" t="s">
        <v>79</v>
      </c>
      <c r="EGX106" s="152" t="s">
        <v>79</v>
      </c>
      <c r="EGY106" s="152" t="s">
        <v>79</v>
      </c>
      <c r="EGZ106" s="152" t="s">
        <v>79</v>
      </c>
      <c r="EHA106" s="152" t="s">
        <v>79</v>
      </c>
      <c r="EHB106" s="152" t="s">
        <v>79</v>
      </c>
      <c r="EHC106" s="152" t="s">
        <v>79</v>
      </c>
      <c r="EHD106" s="152" t="s">
        <v>79</v>
      </c>
      <c r="EHE106" s="152" t="s">
        <v>79</v>
      </c>
      <c r="EHF106" s="152" t="s">
        <v>79</v>
      </c>
      <c r="EHG106" s="152" t="s">
        <v>79</v>
      </c>
      <c r="EHH106" s="152" t="s">
        <v>79</v>
      </c>
      <c r="EHI106" s="152" t="s">
        <v>79</v>
      </c>
      <c r="EHJ106" s="152" t="s">
        <v>79</v>
      </c>
      <c r="EHK106" s="152" t="s">
        <v>79</v>
      </c>
      <c r="EHL106" s="152" t="s">
        <v>79</v>
      </c>
      <c r="EHM106" s="152" t="s">
        <v>79</v>
      </c>
      <c r="EHN106" s="152" t="s">
        <v>79</v>
      </c>
      <c r="EHO106" s="152" t="s">
        <v>79</v>
      </c>
      <c r="EHP106" s="152" t="s">
        <v>79</v>
      </c>
      <c r="EHQ106" s="152" t="s">
        <v>79</v>
      </c>
      <c r="EHR106" s="152" t="s">
        <v>79</v>
      </c>
      <c r="EHS106" s="152" t="s">
        <v>79</v>
      </c>
      <c r="EHT106" s="152" t="s">
        <v>79</v>
      </c>
      <c r="EHU106" s="152" t="s">
        <v>79</v>
      </c>
      <c r="EHV106" s="152" t="s">
        <v>79</v>
      </c>
      <c r="EHW106" s="152" t="s">
        <v>79</v>
      </c>
      <c r="EHX106" s="152" t="s">
        <v>79</v>
      </c>
      <c r="EHY106" s="152" t="s">
        <v>79</v>
      </c>
      <c r="EHZ106" s="152" t="s">
        <v>79</v>
      </c>
      <c r="EIA106" s="152" t="s">
        <v>79</v>
      </c>
      <c r="EIB106" s="152" t="s">
        <v>79</v>
      </c>
      <c r="EIC106" s="152" t="s">
        <v>79</v>
      </c>
      <c r="EID106" s="152" t="s">
        <v>79</v>
      </c>
      <c r="EIE106" s="152" t="s">
        <v>79</v>
      </c>
      <c r="EIF106" s="152" t="s">
        <v>79</v>
      </c>
      <c r="EIG106" s="152" t="s">
        <v>79</v>
      </c>
      <c r="EIH106" s="152" t="s">
        <v>79</v>
      </c>
      <c r="EII106" s="152" t="s">
        <v>79</v>
      </c>
      <c r="EIJ106" s="152" t="s">
        <v>79</v>
      </c>
      <c r="EIK106" s="152" t="s">
        <v>79</v>
      </c>
      <c r="EIL106" s="152" t="s">
        <v>79</v>
      </c>
      <c r="EIM106" s="152" t="s">
        <v>79</v>
      </c>
      <c r="EIN106" s="152" t="s">
        <v>79</v>
      </c>
      <c r="EIO106" s="152" t="s">
        <v>79</v>
      </c>
      <c r="EIP106" s="152" t="s">
        <v>79</v>
      </c>
      <c r="EIQ106" s="152" t="s">
        <v>79</v>
      </c>
      <c r="EIR106" s="152" t="s">
        <v>79</v>
      </c>
      <c r="EIS106" s="152" t="s">
        <v>79</v>
      </c>
      <c r="EIT106" s="152" t="s">
        <v>79</v>
      </c>
      <c r="EIU106" s="152" t="s">
        <v>79</v>
      </c>
      <c r="EIV106" s="152" t="s">
        <v>79</v>
      </c>
      <c r="EIW106" s="152" t="s">
        <v>79</v>
      </c>
      <c r="EIX106" s="152" t="s">
        <v>79</v>
      </c>
      <c r="EIY106" s="152" t="s">
        <v>79</v>
      </c>
      <c r="EIZ106" s="152" t="s">
        <v>79</v>
      </c>
      <c r="EJA106" s="152" t="s">
        <v>79</v>
      </c>
      <c r="EJB106" s="152" t="s">
        <v>79</v>
      </c>
      <c r="EJC106" s="152" t="s">
        <v>79</v>
      </c>
      <c r="EJD106" s="152" t="s">
        <v>79</v>
      </c>
      <c r="EJE106" s="152" t="s">
        <v>79</v>
      </c>
      <c r="EJF106" s="152" t="s">
        <v>79</v>
      </c>
      <c r="EJG106" s="152" t="s">
        <v>79</v>
      </c>
      <c r="EJH106" s="152" t="s">
        <v>79</v>
      </c>
      <c r="EJI106" s="152" t="s">
        <v>79</v>
      </c>
      <c r="EJJ106" s="152" t="s">
        <v>79</v>
      </c>
      <c r="EJK106" s="152" t="s">
        <v>79</v>
      </c>
      <c r="EJL106" s="152" t="s">
        <v>79</v>
      </c>
      <c r="EJM106" s="152" t="s">
        <v>79</v>
      </c>
      <c r="EJN106" s="152" t="s">
        <v>79</v>
      </c>
      <c r="EJO106" s="152" t="s">
        <v>79</v>
      </c>
      <c r="EJP106" s="152" t="s">
        <v>79</v>
      </c>
      <c r="EJQ106" s="152" t="s">
        <v>79</v>
      </c>
      <c r="EJR106" s="152" t="s">
        <v>79</v>
      </c>
      <c r="EJS106" s="152" t="s">
        <v>79</v>
      </c>
      <c r="EJT106" s="152" t="s">
        <v>79</v>
      </c>
      <c r="EJU106" s="152" t="s">
        <v>79</v>
      </c>
      <c r="EJV106" s="152" t="s">
        <v>79</v>
      </c>
      <c r="EJW106" s="152" t="s">
        <v>79</v>
      </c>
      <c r="EJX106" s="152" t="s">
        <v>79</v>
      </c>
      <c r="EJY106" s="152" t="s">
        <v>79</v>
      </c>
      <c r="EJZ106" s="152" t="s">
        <v>79</v>
      </c>
      <c r="EKA106" s="152" t="s">
        <v>79</v>
      </c>
      <c r="EKB106" s="152" t="s">
        <v>79</v>
      </c>
      <c r="EKC106" s="152" t="s">
        <v>79</v>
      </c>
      <c r="EKD106" s="152" t="s">
        <v>79</v>
      </c>
      <c r="EKE106" s="152" t="s">
        <v>79</v>
      </c>
      <c r="EKF106" s="152" t="s">
        <v>79</v>
      </c>
      <c r="EKG106" s="152" t="s">
        <v>79</v>
      </c>
      <c r="EKH106" s="152" t="s">
        <v>79</v>
      </c>
      <c r="EKI106" s="152" t="s">
        <v>79</v>
      </c>
      <c r="EKJ106" s="152" t="s">
        <v>79</v>
      </c>
      <c r="EKK106" s="152" t="s">
        <v>79</v>
      </c>
      <c r="EKL106" s="152" t="s">
        <v>79</v>
      </c>
      <c r="EKM106" s="152" t="s">
        <v>79</v>
      </c>
      <c r="EKN106" s="152" t="s">
        <v>79</v>
      </c>
      <c r="EKO106" s="152" t="s">
        <v>79</v>
      </c>
      <c r="EKP106" s="152" t="s">
        <v>79</v>
      </c>
      <c r="EKQ106" s="152" t="s">
        <v>79</v>
      </c>
      <c r="EKR106" s="152" t="s">
        <v>79</v>
      </c>
      <c r="EKS106" s="152" t="s">
        <v>79</v>
      </c>
      <c r="EKT106" s="152" t="s">
        <v>79</v>
      </c>
      <c r="EKU106" s="152" t="s">
        <v>79</v>
      </c>
      <c r="EKV106" s="152" t="s">
        <v>79</v>
      </c>
      <c r="EKW106" s="152" t="s">
        <v>79</v>
      </c>
      <c r="EKX106" s="152" t="s">
        <v>79</v>
      </c>
      <c r="EKY106" s="152" t="s">
        <v>79</v>
      </c>
      <c r="EKZ106" s="152" t="s">
        <v>79</v>
      </c>
      <c r="ELA106" s="152" t="s">
        <v>79</v>
      </c>
      <c r="ELB106" s="152" t="s">
        <v>79</v>
      </c>
      <c r="ELC106" s="152" t="s">
        <v>79</v>
      </c>
      <c r="ELD106" s="152" t="s">
        <v>79</v>
      </c>
      <c r="ELE106" s="152" t="s">
        <v>79</v>
      </c>
      <c r="ELF106" s="152" t="s">
        <v>79</v>
      </c>
      <c r="ELG106" s="152" t="s">
        <v>79</v>
      </c>
      <c r="ELH106" s="152" t="s">
        <v>79</v>
      </c>
      <c r="ELI106" s="152" t="s">
        <v>79</v>
      </c>
      <c r="ELJ106" s="152" t="s">
        <v>79</v>
      </c>
      <c r="ELK106" s="152" t="s">
        <v>79</v>
      </c>
      <c r="ELL106" s="152" t="s">
        <v>79</v>
      </c>
      <c r="ELM106" s="152" t="s">
        <v>79</v>
      </c>
      <c r="ELN106" s="152" t="s">
        <v>79</v>
      </c>
      <c r="ELO106" s="152" t="s">
        <v>79</v>
      </c>
      <c r="ELP106" s="152" t="s">
        <v>79</v>
      </c>
      <c r="ELQ106" s="152" t="s">
        <v>79</v>
      </c>
      <c r="ELR106" s="152" t="s">
        <v>79</v>
      </c>
      <c r="ELS106" s="152" t="s">
        <v>79</v>
      </c>
      <c r="ELT106" s="152" t="s">
        <v>79</v>
      </c>
      <c r="ELU106" s="152" t="s">
        <v>79</v>
      </c>
      <c r="ELV106" s="152" t="s">
        <v>79</v>
      </c>
      <c r="ELW106" s="152" t="s">
        <v>79</v>
      </c>
      <c r="ELX106" s="152" t="s">
        <v>79</v>
      </c>
      <c r="ELY106" s="152" t="s">
        <v>79</v>
      </c>
      <c r="ELZ106" s="152" t="s">
        <v>79</v>
      </c>
      <c r="EMA106" s="152" t="s">
        <v>79</v>
      </c>
      <c r="EMB106" s="152" t="s">
        <v>79</v>
      </c>
      <c r="EMC106" s="152" t="s">
        <v>79</v>
      </c>
      <c r="EMD106" s="152" t="s">
        <v>79</v>
      </c>
      <c r="EME106" s="152" t="s">
        <v>79</v>
      </c>
      <c r="EMF106" s="152" t="s">
        <v>79</v>
      </c>
      <c r="EMG106" s="152" t="s">
        <v>79</v>
      </c>
      <c r="EMH106" s="152" t="s">
        <v>79</v>
      </c>
      <c r="EMI106" s="152" t="s">
        <v>79</v>
      </c>
      <c r="EMJ106" s="152" t="s">
        <v>79</v>
      </c>
      <c r="EMK106" s="152" t="s">
        <v>79</v>
      </c>
      <c r="EML106" s="152" t="s">
        <v>79</v>
      </c>
      <c r="EMM106" s="152" t="s">
        <v>79</v>
      </c>
      <c r="EMN106" s="152" t="s">
        <v>79</v>
      </c>
      <c r="EMO106" s="152" t="s">
        <v>79</v>
      </c>
      <c r="EMP106" s="152" t="s">
        <v>79</v>
      </c>
      <c r="EMQ106" s="152" t="s">
        <v>79</v>
      </c>
      <c r="EMR106" s="152" t="s">
        <v>79</v>
      </c>
      <c r="EMS106" s="152" t="s">
        <v>79</v>
      </c>
      <c r="EMT106" s="152" t="s">
        <v>79</v>
      </c>
      <c r="EMU106" s="152" t="s">
        <v>79</v>
      </c>
      <c r="EMV106" s="152" t="s">
        <v>79</v>
      </c>
      <c r="EMW106" s="152" t="s">
        <v>79</v>
      </c>
      <c r="EMX106" s="152" t="s">
        <v>79</v>
      </c>
      <c r="EMY106" s="152" t="s">
        <v>79</v>
      </c>
      <c r="EMZ106" s="152" t="s">
        <v>79</v>
      </c>
      <c r="ENA106" s="152" t="s">
        <v>79</v>
      </c>
      <c r="ENB106" s="152" t="s">
        <v>79</v>
      </c>
      <c r="ENC106" s="152" t="s">
        <v>79</v>
      </c>
      <c r="END106" s="152" t="s">
        <v>79</v>
      </c>
      <c r="ENE106" s="152" t="s">
        <v>79</v>
      </c>
      <c r="ENF106" s="152" t="s">
        <v>79</v>
      </c>
      <c r="ENG106" s="152" t="s">
        <v>79</v>
      </c>
      <c r="ENH106" s="152" t="s">
        <v>79</v>
      </c>
      <c r="ENI106" s="152" t="s">
        <v>79</v>
      </c>
      <c r="ENJ106" s="152" t="s">
        <v>79</v>
      </c>
      <c r="ENK106" s="152" t="s">
        <v>79</v>
      </c>
      <c r="ENL106" s="152" t="s">
        <v>79</v>
      </c>
      <c r="ENM106" s="152" t="s">
        <v>79</v>
      </c>
      <c r="ENN106" s="152" t="s">
        <v>79</v>
      </c>
      <c r="ENO106" s="152" t="s">
        <v>79</v>
      </c>
      <c r="ENP106" s="152" t="s">
        <v>79</v>
      </c>
      <c r="ENQ106" s="152" t="s">
        <v>79</v>
      </c>
      <c r="ENR106" s="152" t="s">
        <v>79</v>
      </c>
      <c r="ENS106" s="152" t="s">
        <v>79</v>
      </c>
      <c r="ENT106" s="152" t="s">
        <v>79</v>
      </c>
      <c r="ENU106" s="152" t="s">
        <v>79</v>
      </c>
      <c r="ENV106" s="152" t="s">
        <v>79</v>
      </c>
      <c r="ENW106" s="152" t="s">
        <v>79</v>
      </c>
      <c r="ENX106" s="152" t="s">
        <v>79</v>
      </c>
      <c r="ENY106" s="152" t="s">
        <v>79</v>
      </c>
      <c r="ENZ106" s="152" t="s">
        <v>79</v>
      </c>
      <c r="EOA106" s="152" t="s">
        <v>79</v>
      </c>
      <c r="EOB106" s="152" t="s">
        <v>79</v>
      </c>
      <c r="EOC106" s="152" t="s">
        <v>79</v>
      </c>
      <c r="EOD106" s="152" t="s">
        <v>79</v>
      </c>
      <c r="EOE106" s="152" t="s">
        <v>79</v>
      </c>
      <c r="EOF106" s="152" t="s">
        <v>79</v>
      </c>
      <c r="EOG106" s="152" t="s">
        <v>79</v>
      </c>
      <c r="EOH106" s="152" t="s">
        <v>79</v>
      </c>
      <c r="EOI106" s="152" t="s">
        <v>79</v>
      </c>
      <c r="EOJ106" s="152" t="s">
        <v>79</v>
      </c>
      <c r="EOK106" s="152" t="s">
        <v>79</v>
      </c>
      <c r="EOL106" s="152" t="s">
        <v>79</v>
      </c>
      <c r="EOM106" s="152" t="s">
        <v>79</v>
      </c>
      <c r="EON106" s="152" t="s">
        <v>79</v>
      </c>
      <c r="EOO106" s="152" t="s">
        <v>79</v>
      </c>
      <c r="EOP106" s="152" t="s">
        <v>79</v>
      </c>
      <c r="EOQ106" s="152" t="s">
        <v>79</v>
      </c>
      <c r="EOR106" s="152" t="s">
        <v>79</v>
      </c>
      <c r="EOS106" s="152" t="s">
        <v>79</v>
      </c>
      <c r="EOT106" s="152" t="s">
        <v>79</v>
      </c>
      <c r="EOU106" s="152" t="s">
        <v>79</v>
      </c>
      <c r="EOV106" s="152" t="s">
        <v>79</v>
      </c>
      <c r="EOW106" s="152" t="s">
        <v>79</v>
      </c>
      <c r="EOX106" s="152" t="s">
        <v>79</v>
      </c>
      <c r="EOY106" s="152" t="s">
        <v>79</v>
      </c>
      <c r="EOZ106" s="152" t="s">
        <v>79</v>
      </c>
      <c r="EPA106" s="152" t="s">
        <v>79</v>
      </c>
      <c r="EPB106" s="152" t="s">
        <v>79</v>
      </c>
      <c r="EPC106" s="152" t="s">
        <v>79</v>
      </c>
      <c r="EPD106" s="152" t="s">
        <v>79</v>
      </c>
      <c r="EPE106" s="152" t="s">
        <v>79</v>
      </c>
      <c r="EPF106" s="152" t="s">
        <v>79</v>
      </c>
      <c r="EPG106" s="152" t="s">
        <v>79</v>
      </c>
      <c r="EPH106" s="152" t="s">
        <v>79</v>
      </c>
      <c r="EPI106" s="152" t="s">
        <v>79</v>
      </c>
      <c r="EPJ106" s="152" t="s">
        <v>79</v>
      </c>
      <c r="EPK106" s="152" t="s">
        <v>79</v>
      </c>
      <c r="EPL106" s="152" t="s">
        <v>79</v>
      </c>
      <c r="EPM106" s="152" t="s">
        <v>79</v>
      </c>
      <c r="EPN106" s="152" t="s">
        <v>79</v>
      </c>
      <c r="EPO106" s="152" t="s">
        <v>79</v>
      </c>
      <c r="EPP106" s="152" t="s">
        <v>79</v>
      </c>
      <c r="EPQ106" s="152" t="s">
        <v>79</v>
      </c>
      <c r="EPR106" s="152" t="s">
        <v>79</v>
      </c>
      <c r="EPS106" s="152" t="s">
        <v>79</v>
      </c>
      <c r="EPT106" s="152" t="s">
        <v>79</v>
      </c>
      <c r="EPU106" s="152" t="s">
        <v>79</v>
      </c>
      <c r="EPV106" s="152" t="s">
        <v>79</v>
      </c>
      <c r="EPW106" s="152" t="s">
        <v>79</v>
      </c>
      <c r="EPX106" s="152" t="s">
        <v>79</v>
      </c>
      <c r="EPY106" s="152" t="s">
        <v>79</v>
      </c>
      <c r="EPZ106" s="152" t="s">
        <v>79</v>
      </c>
      <c r="EQA106" s="152" t="s">
        <v>79</v>
      </c>
      <c r="EQB106" s="152" t="s">
        <v>79</v>
      </c>
      <c r="EQC106" s="152" t="s">
        <v>79</v>
      </c>
      <c r="EQD106" s="152" t="s">
        <v>79</v>
      </c>
      <c r="EQE106" s="152" t="s">
        <v>79</v>
      </c>
      <c r="EQF106" s="152" t="s">
        <v>79</v>
      </c>
      <c r="EQG106" s="152" t="s">
        <v>79</v>
      </c>
      <c r="EQH106" s="152" t="s">
        <v>79</v>
      </c>
      <c r="EQI106" s="152" t="s">
        <v>79</v>
      </c>
      <c r="EQJ106" s="152" t="s">
        <v>79</v>
      </c>
      <c r="EQK106" s="152" t="s">
        <v>79</v>
      </c>
      <c r="EQL106" s="152" t="s">
        <v>79</v>
      </c>
      <c r="EQM106" s="152" t="s">
        <v>79</v>
      </c>
      <c r="EQN106" s="152" t="s">
        <v>79</v>
      </c>
      <c r="EQO106" s="152" t="s">
        <v>79</v>
      </c>
      <c r="EQP106" s="152" t="s">
        <v>79</v>
      </c>
      <c r="EQQ106" s="152" t="s">
        <v>79</v>
      </c>
      <c r="EQR106" s="152" t="s">
        <v>79</v>
      </c>
      <c r="EQS106" s="152" t="s">
        <v>79</v>
      </c>
      <c r="EQT106" s="152" t="s">
        <v>79</v>
      </c>
      <c r="EQU106" s="152" t="s">
        <v>79</v>
      </c>
      <c r="EQV106" s="152" t="s">
        <v>79</v>
      </c>
      <c r="EQW106" s="152" t="s">
        <v>79</v>
      </c>
      <c r="EQX106" s="152" t="s">
        <v>79</v>
      </c>
      <c r="EQY106" s="152" t="s">
        <v>79</v>
      </c>
      <c r="EQZ106" s="152" t="s">
        <v>79</v>
      </c>
      <c r="ERA106" s="152" t="s">
        <v>79</v>
      </c>
      <c r="ERB106" s="152" t="s">
        <v>79</v>
      </c>
      <c r="ERC106" s="152" t="s">
        <v>79</v>
      </c>
      <c r="ERD106" s="152" t="s">
        <v>79</v>
      </c>
      <c r="ERE106" s="152" t="s">
        <v>79</v>
      </c>
      <c r="ERF106" s="152" t="s">
        <v>79</v>
      </c>
      <c r="ERG106" s="152" t="s">
        <v>79</v>
      </c>
      <c r="ERH106" s="152" t="s">
        <v>79</v>
      </c>
      <c r="ERI106" s="152" t="s">
        <v>79</v>
      </c>
      <c r="ERJ106" s="152" t="s">
        <v>79</v>
      </c>
      <c r="ERK106" s="152" t="s">
        <v>79</v>
      </c>
      <c r="ERL106" s="152" t="s">
        <v>79</v>
      </c>
      <c r="ERM106" s="152" t="s">
        <v>79</v>
      </c>
      <c r="ERN106" s="152" t="s">
        <v>79</v>
      </c>
      <c r="ERO106" s="152" t="s">
        <v>79</v>
      </c>
      <c r="ERP106" s="152" t="s">
        <v>79</v>
      </c>
      <c r="ERQ106" s="152" t="s">
        <v>79</v>
      </c>
      <c r="ERR106" s="152" t="s">
        <v>79</v>
      </c>
      <c r="ERS106" s="152" t="s">
        <v>79</v>
      </c>
      <c r="ERT106" s="152" t="s">
        <v>79</v>
      </c>
      <c r="ERU106" s="152" t="s">
        <v>79</v>
      </c>
      <c r="ERV106" s="152" t="s">
        <v>79</v>
      </c>
      <c r="ERW106" s="152" t="s">
        <v>79</v>
      </c>
      <c r="ERX106" s="152" t="s">
        <v>79</v>
      </c>
      <c r="ERY106" s="152" t="s">
        <v>79</v>
      </c>
      <c r="ERZ106" s="152" t="s">
        <v>79</v>
      </c>
      <c r="ESA106" s="152" t="s">
        <v>79</v>
      </c>
      <c r="ESB106" s="152" t="s">
        <v>79</v>
      </c>
      <c r="ESC106" s="152" t="s">
        <v>79</v>
      </c>
      <c r="ESD106" s="152" t="s">
        <v>79</v>
      </c>
      <c r="ESE106" s="152" t="s">
        <v>79</v>
      </c>
      <c r="ESF106" s="152" t="s">
        <v>79</v>
      </c>
      <c r="ESG106" s="152" t="s">
        <v>79</v>
      </c>
      <c r="ESH106" s="152" t="s">
        <v>79</v>
      </c>
      <c r="ESI106" s="152" t="s">
        <v>79</v>
      </c>
      <c r="ESJ106" s="152" t="s">
        <v>79</v>
      </c>
      <c r="ESK106" s="152" t="s">
        <v>79</v>
      </c>
      <c r="ESL106" s="152" t="s">
        <v>79</v>
      </c>
      <c r="ESM106" s="152" t="s">
        <v>79</v>
      </c>
      <c r="ESN106" s="152" t="s">
        <v>79</v>
      </c>
      <c r="ESO106" s="152" t="s">
        <v>79</v>
      </c>
      <c r="ESP106" s="152" t="s">
        <v>79</v>
      </c>
      <c r="ESQ106" s="152" t="s">
        <v>79</v>
      </c>
      <c r="ESR106" s="152" t="s">
        <v>79</v>
      </c>
      <c r="ESS106" s="152" t="s">
        <v>79</v>
      </c>
      <c r="EST106" s="152" t="s">
        <v>79</v>
      </c>
      <c r="ESU106" s="152" t="s">
        <v>79</v>
      </c>
      <c r="ESV106" s="152" t="s">
        <v>79</v>
      </c>
      <c r="ESW106" s="152" t="s">
        <v>79</v>
      </c>
      <c r="ESX106" s="152" t="s">
        <v>79</v>
      </c>
      <c r="ESY106" s="152" t="s">
        <v>79</v>
      </c>
      <c r="ESZ106" s="152" t="s">
        <v>79</v>
      </c>
      <c r="ETA106" s="152" t="s">
        <v>79</v>
      </c>
      <c r="ETB106" s="152" t="s">
        <v>79</v>
      </c>
      <c r="ETC106" s="152" t="s">
        <v>79</v>
      </c>
      <c r="ETD106" s="152" t="s">
        <v>79</v>
      </c>
      <c r="ETE106" s="152" t="s">
        <v>79</v>
      </c>
      <c r="ETF106" s="152" t="s">
        <v>79</v>
      </c>
      <c r="ETG106" s="152" t="s">
        <v>79</v>
      </c>
      <c r="ETH106" s="152" t="s">
        <v>79</v>
      </c>
      <c r="ETI106" s="152" t="s">
        <v>79</v>
      </c>
      <c r="ETJ106" s="152" t="s">
        <v>79</v>
      </c>
      <c r="ETK106" s="152" t="s">
        <v>79</v>
      </c>
      <c r="ETL106" s="152" t="s">
        <v>79</v>
      </c>
      <c r="ETM106" s="152" t="s">
        <v>79</v>
      </c>
      <c r="ETN106" s="152" t="s">
        <v>79</v>
      </c>
      <c r="ETO106" s="152" t="s">
        <v>79</v>
      </c>
      <c r="ETP106" s="152" t="s">
        <v>79</v>
      </c>
      <c r="ETQ106" s="152" t="s">
        <v>79</v>
      </c>
      <c r="ETR106" s="152" t="s">
        <v>79</v>
      </c>
      <c r="ETS106" s="152" t="s">
        <v>79</v>
      </c>
      <c r="ETT106" s="152" t="s">
        <v>79</v>
      </c>
      <c r="ETU106" s="152" t="s">
        <v>79</v>
      </c>
      <c r="ETV106" s="152" t="s">
        <v>79</v>
      </c>
      <c r="ETW106" s="152" t="s">
        <v>79</v>
      </c>
      <c r="ETX106" s="152" t="s">
        <v>79</v>
      </c>
      <c r="ETY106" s="152" t="s">
        <v>79</v>
      </c>
      <c r="ETZ106" s="152" t="s">
        <v>79</v>
      </c>
      <c r="EUA106" s="152" t="s">
        <v>79</v>
      </c>
      <c r="EUB106" s="152" t="s">
        <v>79</v>
      </c>
      <c r="EUC106" s="152" t="s">
        <v>79</v>
      </c>
      <c r="EUD106" s="152" t="s">
        <v>79</v>
      </c>
      <c r="EUE106" s="152" t="s">
        <v>79</v>
      </c>
      <c r="EUF106" s="152" t="s">
        <v>79</v>
      </c>
      <c r="EUG106" s="152" t="s">
        <v>79</v>
      </c>
      <c r="EUH106" s="152" t="s">
        <v>79</v>
      </c>
      <c r="EUI106" s="152" t="s">
        <v>79</v>
      </c>
      <c r="EUJ106" s="152" t="s">
        <v>79</v>
      </c>
      <c r="EUK106" s="152" t="s">
        <v>79</v>
      </c>
      <c r="EUL106" s="152" t="s">
        <v>79</v>
      </c>
      <c r="EUM106" s="152" t="s">
        <v>79</v>
      </c>
      <c r="EUN106" s="152" t="s">
        <v>79</v>
      </c>
      <c r="EUO106" s="152" t="s">
        <v>79</v>
      </c>
      <c r="EUP106" s="152" t="s">
        <v>79</v>
      </c>
      <c r="EUQ106" s="152" t="s">
        <v>79</v>
      </c>
      <c r="EUR106" s="152" t="s">
        <v>79</v>
      </c>
      <c r="EUS106" s="152" t="s">
        <v>79</v>
      </c>
      <c r="EUT106" s="152" t="s">
        <v>79</v>
      </c>
      <c r="EUU106" s="152" t="s">
        <v>79</v>
      </c>
      <c r="EUV106" s="152" t="s">
        <v>79</v>
      </c>
      <c r="EUW106" s="152" t="s">
        <v>79</v>
      </c>
      <c r="EUX106" s="152" t="s">
        <v>79</v>
      </c>
      <c r="EUY106" s="152" t="s">
        <v>79</v>
      </c>
      <c r="EUZ106" s="152" t="s">
        <v>79</v>
      </c>
      <c r="EVA106" s="152" t="s">
        <v>79</v>
      </c>
      <c r="EVB106" s="152" t="s">
        <v>79</v>
      </c>
      <c r="EVC106" s="152" t="s">
        <v>79</v>
      </c>
      <c r="EVD106" s="152" t="s">
        <v>79</v>
      </c>
      <c r="EVE106" s="152" t="s">
        <v>79</v>
      </c>
      <c r="EVF106" s="152" t="s">
        <v>79</v>
      </c>
      <c r="EVG106" s="152" t="s">
        <v>79</v>
      </c>
      <c r="EVH106" s="152" t="s">
        <v>79</v>
      </c>
      <c r="EVI106" s="152" t="s">
        <v>79</v>
      </c>
      <c r="EVJ106" s="152" t="s">
        <v>79</v>
      </c>
      <c r="EVK106" s="152" t="s">
        <v>79</v>
      </c>
      <c r="EVL106" s="152" t="s">
        <v>79</v>
      </c>
      <c r="EVM106" s="152" t="s">
        <v>79</v>
      </c>
      <c r="EVN106" s="152" t="s">
        <v>79</v>
      </c>
      <c r="EVO106" s="152" t="s">
        <v>79</v>
      </c>
      <c r="EVP106" s="152" t="s">
        <v>79</v>
      </c>
      <c r="EVQ106" s="152" t="s">
        <v>79</v>
      </c>
      <c r="EVR106" s="152" t="s">
        <v>79</v>
      </c>
      <c r="EVS106" s="152" t="s">
        <v>79</v>
      </c>
      <c r="EVT106" s="152" t="s">
        <v>79</v>
      </c>
      <c r="EVU106" s="152" t="s">
        <v>79</v>
      </c>
      <c r="EVV106" s="152" t="s">
        <v>79</v>
      </c>
      <c r="EVW106" s="152" t="s">
        <v>79</v>
      </c>
      <c r="EVX106" s="152" t="s">
        <v>79</v>
      </c>
      <c r="EVY106" s="152" t="s">
        <v>79</v>
      </c>
      <c r="EVZ106" s="152" t="s">
        <v>79</v>
      </c>
      <c r="EWA106" s="152" t="s">
        <v>79</v>
      </c>
      <c r="EWB106" s="152" t="s">
        <v>79</v>
      </c>
      <c r="EWC106" s="152" t="s">
        <v>79</v>
      </c>
      <c r="EWD106" s="152" t="s">
        <v>79</v>
      </c>
      <c r="EWE106" s="152" t="s">
        <v>79</v>
      </c>
      <c r="EWF106" s="152" t="s">
        <v>79</v>
      </c>
      <c r="EWG106" s="152" t="s">
        <v>79</v>
      </c>
      <c r="EWH106" s="152" t="s">
        <v>79</v>
      </c>
      <c r="EWI106" s="152" t="s">
        <v>79</v>
      </c>
      <c r="EWJ106" s="152" t="s">
        <v>79</v>
      </c>
      <c r="EWK106" s="152" t="s">
        <v>79</v>
      </c>
      <c r="EWL106" s="152" t="s">
        <v>79</v>
      </c>
      <c r="EWM106" s="152" t="s">
        <v>79</v>
      </c>
      <c r="EWN106" s="152" t="s">
        <v>79</v>
      </c>
      <c r="EWO106" s="152" t="s">
        <v>79</v>
      </c>
      <c r="EWP106" s="152" t="s">
        <v>79</v>
      </c>
      <c r="EWQ106" s="152" t="s">
        <v>79</v>
      </c>
      <c r="EWR106" s="152" t="s">
        <v>79</v>
      </c>
      <c r="EWS106" s="152" t="s">
        <v>79</v>
      </c>
      <c r="EWT106" s="152" t="s">
        <v>79</v>
      </c>
      <c r="EWU106" s="152" t="s">
        <v>79</v>
      </c>
      <c r="EWV106" s="152" t="s">
        <v>79</v>
      </c>
      <c r="EWW106" s="152" t="s">
        <v>79</v>
      </c>
      <c r="EWX106" s="152" t="s">
        <v>79</v>
      </c>
      <c r="EWY106" s="152" t="s">
        <v>79</v>
      </c>
      <c r="EWZ106" s="152" t="s">
        <v>79</v>
      </c>
      <c r="EXA106" s="152" t="s">
        <v>79</v>
      </c>
      <c r="EXB106" s="152" t="s">
        <v>79</v>
      </c>
      <c r="EXC106" s="152" t="s">
        <v>79</v>
      </c>
      <c r="EXD106" s="152" t="s">
        <v>79</v>
      </c>
      <c r="EXE106" s="152" t="s">
        <v>79</v>
      </c>
      <c r="EXF106" s="152" t="s">
        <v>79</v>
      </c>
      <c r="EXG106" s="152" t="s">
        <v>79</v>
      </c>
      <c r="EXH106" s="152" t="s">
        <v>79</v>
      </c>
      <c r="EXI106" s="152" t="s">
        <v>79</v>
      </c>
      <c r="EXJ106" s="152" t="s">
        <v>79</v>
      </c>
      <c r="EXK106" s="152" t="s">
        <v>79</v>
      </c>
      <c r="EXL106" s="152" t="s">
        <v>79</v>
      </c>
      <c r="EXM106" s="152" t="s">
        <v>79</v>
      </c>
      <c r="EXN106" s="152" t="s">
        <v>79</v>
      </c>
      <c r="EXO106" s="152" t="s">
        <v>79</v>
      </c>
      <c r="EXP106" s="152" t="s">
        <v>79</v>
      </c>
      <c r="EXQ106" s="152" t="s">
        <v>79</v>
      </c>
      <c r="EXR106" s="152" t="s">
        <v>79</v>
      </c>
      <c r="EXS106" s="152" t="s">
        <v>79</v>
      </c>
      <c r="EXT106" s="152" t="s">
        <v>79</v>
      </c>
      <c r="EXU106" s="152" t="s">
        <v>79</v>
      </c>
      <c r="EXV106" s="152" t="s">
        <v>79</v>
      </c>
      <c r="EXW106" s="152" t="s">
        <v>79</v>
      </c>
      <c r="EXX106" s="152" t="s">
        <v>79</v>
      </c>
      <c r="EXY106" s="152" t="s">
        <v>79</v>
      </c>
      <c r="EXZ106" s="152" t="s">
        <v>79</v>
      </c>
      <c r="EYA106" s="152" t="s">
        <v>79</v>
      </c>
      <c r="EYB106" s="152" t="s">
        <v>79</v>
      </c>
      <c r="EYC106" s="152" t="s">
        <v>79</v>
      </c>
      <c r="EYD106" s="152" t="s">
        <v>79</v>
      </c>
      <c r="EYE106" s="152" t="s">
        <v>79</v>
      </c>
      <c r="EYF106" s="152" t="s">
        <v>79</v>
      </c>
      <c r="EYG106" s="152" t="s">
        <v>79</v>
      </c>
      <c r="EYH106" s="152" t="s">
        <v>79</v>
      </c>
      <c r="EYI106" s="152" t="s">
        <v>79</v>
      </c>
      <c r="EYJ106" s="152" t="s">
        <v>79</v>
      </c>
      <c r="EYK106" s="152" t="s">
        <v>79</v>
      </c>
      <c r="EYL106" s="152" t="s">
        <v>79</v>
      </c>
      <c r="EYM106" s="152" t="s">
        <v>79</v>
      </c>
      <c r="EYN106" s="152" t="s">
        <v>79</v>
      </c>
      <c r="EYO106" s="152" t="s">
        <v>79</v>
      </c>
      <c r="EYP106" s="152" t="s">
        <v>79</v>
      </c>
      <c r="EYQ106" s="152" t="s">
        <v>79</v>
      </c>
      <c r="EYR106" s="152" t="s">
        <v>79</v>
      </c>
      <c r="EYS106" s="152" t="s">
        <v>79</v>
      </c>
      <c r="EYT106" s="152" t="s">
        <v>79</v>
      </c>
      <c r="EYU106" s="152" t="s">
        <v>79</v>
      </c>
      <c r="EYV106" s="152" t="s">
        <v>79</v>
      </c>
      <c r="EYW106" s="152" t="s">
        <v>79</v>
      </c>
      <c r="EYX106" s="152" t="s">
        <v>79</v>
      </c>
      <c r="EYY106" s="152" t="s">
        <v>79</v>
      </c>
      <c r="EYZ106" s="152" t="s">
        <v>79</v>
      </c>
      <c r="EZA106" s="152" t="s">
        <v>79</v>
      </c>
      <c r="EZB106" s="152" t="s">
        <v>79</v>
      </c>
      <c r="EZC106" s="152" t="s">
        <v>79</v>
      </c>
      <c r="EZD106" s="152" t="s">
        <v>79</v>
      </c>
      <c r="EZE106" s="152" t="s">
        <v>79</v>
      </c>
      <c r="EZF106" s="152" t="s">
        <v>79</v>
      </c>
      <c r="EZG106" s="152" t="s">
        <v>79</v>
      </c>
      <c r="EZH106" s="152" t="s">
        <v>79</v>
      </c>
      <c r="EZI106" s="152" t="s">
        <v>79</v>
      </c>
      <c r="EZJ106" s="152" t="s">
        <v>79</v>
      </c>
      <c r="EZK106" s="152" t="s">
        <v>79</v>
      </c>
      <c r="EZL106" s="152" t="s">
        <v>79</v>
      </c>
      <c r="EZM106" s="152" t="s">
        <v>79</v>
      </c>
      <c r="EZN106" s="152" t="s">
        <v>79</v>
      </c>
      <c r="EZO106" s="152" t="s">
        <v>79</v>
      </c>
      <c r="EZP106" s="152" t="s">
        <v>79</v>
      </c>
      <c r="EZQ106" s="152" t="s">
        <v>79</v>
      </c>
      <c r="EZR106" s="152" t="s">
        <v>79</v>
      </c>
      <c r="EZS106" s="152" t="s">
        <v>79</v>
      </c>
      <c r="EZT106" s="152" t="s">
        <v>79</v>
      </c>
      <c r="EZU106" s="152" t="s">
        <v>79</v>
      </c>
      <c r="EZV106" s="152" t="s">
        <v>79</v>
      </c>
      <c r="EZW106" s="152" t="s">
        <v>79</v>
      </c>
      <c r="EZX106" s="152" t="s">
        <v>79</v>
      </c>
      <c r="EZY106" s="152" t="s">
        <v>79</v>
      </c>
      <c r="EZZ106" s="152" t="s">
        <v>79</v>
      </c>
      <c r="FAA106" s="152" t="s">
        <v>79</v>
      </c>
      <c r="FAB106" s="152" t="s">
        <v>79</v>
      </c>
      <c r="FAC106" s="152" t="s">
        <v>79</v>
      </c>
      <c r="FAD106" s="152" t="s">
        <v>79</v>
      </c>
      <c r="FAE106" s="152" t="s">
        <v>79</v>
      </c>
      <c r="FAF106" s="152" t="s">
        <v>79</v>
      </c>
      <c r="FAG106" s="152" t="s">
        <v>79</v>
      </c>
      <c r="FAH106" s="152" t="s">
        <v>79</v>
      </c>
      <c r="FAI106" s="152" t="s">
        <v>79</v>
      </c>
      <c r="FAJ106" s="152" t="s">
        <v>79</v>
      </c>
      <c r="FAK106" s="152" t="s">
        <v>79</v>
      </c>
      <c r="FAL106" s="152" t="s">
        <v>79</v>
      </c>
      <c r="FAM106" s="152" t="s">
        <v>79</v>
      </c>
      <c r="FAN106" s="152" t="s">
        <v>79</v>
      </c>
      <c r="FAO106" s="152" t="s">
        <v>79</v>
      </c>
      <c r="FAP106" s="152" t="s">
        <v>79</v>
      </c>
      <c r="FAQ106" s="152" t="s">
        <v>79</v>
      </c>
      <c r="FAR106" s="152" t="s">
        <v>79</v>
      </c>
      <c r="FAS106" s="152" t="s">
        <v>79</v>
      </c>
      <c r="FAT106" s="152" t="s">
        <v>79</v>
      </c>
      <c r="FAU106" s="152" t="s">
        <v>79</v>
      </c>
      <c r="FAV106" s="152" t="s">
        <v>79</v>
      </c>
      <c r="FAW106" s="152" t="s">
        <v>79</v>
      </c>
      <c r="FAX106" s="152" t="s">
        <v>79</v>
      </c>
      <c r="FAY106" s="152" t="s">
        <v>79</v>
      </c>
      <c r="FAZ106" s="152" t="s">
        <v>79</v>
      </c>
      <c r="FBA106" s="152" t="s">
        <v>79</v>
      </c>
      <c r="FBB106" s="152" t="s">
        <v>79</v>
      </c>
      <c r="FBC106" s="152" t="s">
        <v>79</v>
      </c>
      <c r="FBD106" s="152" t="s">
        <v>79</v>
      </c>
      <c r="FBE106" s="152" t="s">
        <v>79</v>
      </c>
      <c r="FBF106" s="152" t="s">
        <v>79</v>
      </c>
      <c r="FBG106" s="152" t="s">
        <v>79</v>
      </c>
      <c r="FBH106" s="152" t="s">
        <v>79</v>
      </c>
      <c r="FBI106" s="152" t="s">
        <v>79</v>
      </c>
      <c r="FBJ106" s="152" t="s">
        <v>79</v>
      </c>
      <c r="FBK106" s="152" t="s">
        <v>79</v>
      </c>
      <c r="FBL106" s="152" t="s">
        <v>79</v>
      </c>
      <c r="FBM106" s="152" t="s">
        <v>79</v>
      </c>
      <c r="FBN106" s="152" t="s">
        <v>79</v>
      </c>
      <c r="FBO106" s="152" t="s">
        <v>79</v>
      </c>
      <c r="FBP106" s="152" t="s">
        <v>79</v>
      </c>
      <c r="FBQ106" s="152" t="s">
        <v>79</v>
      </c>
      <c r="FBR106" s="152" t="s">
        <v>79</v>
      </c>
      <c r="FBS106" s="152" t="s">
        <v>79</v>
      </c>
      <c r="FBT106" s="152" t="s">
        <v>79</v>
      </c>
      <c r="FBU106" s="152" t="s">
        <v>79</v>
      </c>
      <c r="FBV106" s="152" t="s">
        <v>79</v>
      </c>
      <c r="FBW106" s="152" t="s">
        <v>79</v>
      </c>
      <c r="FBX106" s="152" t="s">
        <v>79</v>
      </c>
      <c r="FBY106" s="152" t="s">
        <v>79</v>
      </c>
      <c r="FBZ106" s="152" t="s">
        <v>79</v>
      </c>
      <c r="FCA106" s="152" t="s">
        <v>79</v>
      </c>
      <c r="FCB106" s="152" t="s">
        <v>79</v>
      </c>
      <c r="FCC106" s="152" t="s">
        <v>79</v>
      </c>
      <c r="FCD106" s="152" t="s">
        <v>79</v>
      </c>
      <c r="FCE106" s="152" t="s">
        <v>79</v>
      </c>
      <c r="FCF106" s="152" t="s">
        <v>79</v>
      </c>
      <c r="FCG106" s="152" t="s">
        <v>79</v>
      </c>
      <c r="FCH106" s="152" t="s">
        <v>79</v>
      </c>
      <c r="FCI106" s="152" t="s">
        <v>79</v>
      </c>
      <c r="FCJ106" s="152" t="s">
        <v>79</v>
      </c>
      <c r="FCK106" s="152" t="s">
        <v>79</v>
      </c>
      <c r="FCL106" s="152" t="s">
        <v>79</v>
      </c>
      <c r="FCM106" s="152" t="s">
        <v>79</v>
      </c>
      <c r="FCN106" s="152" t="s">
        <v>79</v>
      </c>
      <c r="FCO106" s="152" t="s">
        <v>79</v>
      </c>
      <c r="FCP106" s="152" t="s">
        <v>79</v>
      </c>
      <c r="FCQ106" s="152" t="s">
        <v>79</v>
      </c>
      <c r="FCR106" s="152" t="s">
        <v>79</v>
      </c>
      <c r="FCS106" s="152" t="s">
        <v>79</v>
      </c>
      <c r="FCT106" s="152" t="s">
        <v>79</v>
      </c>
      <c r="FCU106" s="152" t="s">
        <v>79</v>
      </c>
      <c r="FCV106" s="152" t="s">
        <v>79</v>
      </c>
      <c r="FCW106" s="152" t="s">
        <v>79</v>
      </c>
      <c r="FCX106" s="152" t="s">
        <v>79</v>
      </c>
      <c r="FCY106" s="152" t="s">
        <v>79</v>
      </c>
      <c r="FCZ106" s="152" t="s">
        <v>79</v>
      </c>
      <c r="FDA106" s="152" t="s">
        <v>79</v>
      </c>
      <c r="FDB106" s="152" t="s">
        <v>79</v>
      </c>
      <c r="FDC106" s="152" t="s">
        <v>79</v>
      </c>
      <c r="FDD106" s="152" t="s">
        <v>79</v>
      </c>
      <c r="FDE106" s="152" t="s">
        <v>79</v>
      </c>
      <c r="FDF106" s="152" t="s">
        <v>79</v>
      </c>
      <c r="FDG106" s="152" t="s">
        <v>79</v>
      </c>
      <c r="FDH106" s="152" t="s">
        <v>79</v>
      </c>
      <c r="FDI106" s="152" t="s">
        <v>79</v>
      </c>
      <c r="FDJ106" s="152" t="s">
        <v>79</v>
      </c>
      <c r="FDK106" s="152" t="s">
        <v>79</v>
      </c>
      <c r="FDL106" s="152" t="s">
        <v>79</v>
      </c>
      <c r="FDM106" s="152" t="s">
        <v>79</v>
      </c>
      <c r="FDN106" s="152" t="s">
        <v>79</v>
      </c>
      <c r="FDO106" s="152" t="s">
        <v>79</v>
      </c>
      <c r="FDP106" s="152" t="s">
        <v>79</v>
      </c>
      <c r="FDQ106" s="152" t="s">
        <v>79</v>
      </c>
      <c r="FDR106" s="152" t="s">
        <v>79</v>
      </c>
      <c r="FDS106" s="152" t="s">
        <v>79</v>
      </c>
      <c r="FDT106" s="152" t="s">
        <v>79</v>
      </c>
      <c r="FDU106" s="152" t="s">
        <v>79</v>
      </c>
      <c r="FDV106" s="152" t="s">
        <v>79</v>
      </c>
      <c r="FDW106" s="152" t="s">
        <v>79</v>
      </c>
      <c r="FDX106" s="152" t="s">
        <v>79</v>
      </c>
      <c r="FDY106" s="152" t="s">
        <v>79</v>
      </c>
      <c r="FDZ106" s="152" t="s">
        <v>79</v>
      </c>
      <c r="FEA106" s="152" t="s">
        <v>79</v>
      </c>
      <c r="FEB106" s="152" t="s">
        <v>79</v>
      </c>
      <c r="FEC106" s="152" t="s">
        <v>79</v>
      </c>
      <c r="FED106" s="152" t="s">
        <v>79</v>
      </c>
      <c r="FEE106" s="152" t="s">
        <v>79</v>
      </c>
      <c r="FEF106" s="152" t="s">
        <v>79</v>
      </c>
      <c r="FEG106" s="152" t="s">
        <v>79</v>
      </c>
      <c r="FEH106" s="152" t="s">
        <v>79</v>
      </c>
      <c r="FEI106" s="152" t="s">
        <v>79</v>
      </c>
      <c r="FEJ106" s="152" t="s">
        <v>79</v>
      </c>
      <c r="FEK106" s="152" t="s">
        <v>79</v>
      </c>
      <c r="FEL106" s="152" t="s">
        <v>79</v>
      </c>
      <c r="FEM106" s="152" t="s">
        <v>79</v>
      </c>
      <c r="FEN106" s="152" t="s">
        <v>79</v>
      </c>
      <c r="FEO106" s="152" t="s">
        <v>79</v>
      </c>
      <c r="FEP106" s="152" t="s">
        <v>79</v>
      </c>
      <c r="FEQ106" s="152" t="s">
        <v>79</v>
      </c>
      <c r="FER106" s="152" t="s">
        <v>79</v>
      </c>
      <c r="FES106" s="152" t="s">
        <v>79</v>
      </c>
      <c r="FET106" s="152" t="s">
        <v>79</v>
      </c>
      <c r="FEU106" s="152" t="s">
        <v>79</v>
      </c>
      <c r="FEV106" s="152" t="s">
        <v>79</v>
      </c>
      <c r="FEW106" s="152" t="s">
        <v>79</v>
      </c>
      <c r="FEX106" s="152" t="s">
        <v>79</v>
      </c>
      <c r="FEY106" s="152" t="s">
        <v>79</v>
      </c>
      <c r="FEZ106" s="152" t="s">
        <v>79</v>
      </c>
      <c r="FFA106" s="152" t="s">
        <v>79</v>
      </c>
      <c r="FFB106" s="152" t="s">
        <v>79</v>
      </c>
      <c r="FFC106" s="152" t="s">
        <v>79</v>
      </c>
      <c r="FFD106" s="152" t="s">
        <v>79</v>
      </c>
      <c r="FFE106" s="152" t="s">
        <v>79</v>
      </c>
      <c r="FFF106" s="152" t="s">
        <v>79</v>
      </c>
      <c r="FFG106" s="152" t="s">
        <v>79</v>
      </c>
      <c r="FFH106" s="152" t="s">
        <v>79</v>
      </c>
      <c r="FFI106" s="152" t="s">
        <v>79</v>
      </c>
      <c r="FFJ106" s="152" t="s">
        <v>79</v>
      </c>
      <c r="FFK106" s="152" t="s">
        <v>79</v>
      </c>
      <c r="FFL106" s="152" t="s">
        <v>79</v>
      </c>
      <c r="FFM106" s="152" t="s">
        <v>79</v>
      </c>
      <c r="FFN106" s="152" t="s">
        <v>79</v>
      </c>
      <c r="FFO106" s="152" t="s">
        <v>79</v>
      </c>
      <c r="FFP106" s="152" t="s">
        <v>79</v>
      </c>
      <c r="FFQ106" s="152" t="s">
        <v>79</v>
      </c>
      <c r="FFR106" s="152" t="s">
        <v>79</v>
      </c>
      <c r="FFS106" s="152" t="s">
        <v>79</v>
      </c>
      <c r="FFT106" s="152" t="s">
        <v>79</v>
      </c>
      <c r="FFU106" s="152" t="s">
        <v>79</v>
      </c>
      <c r="FFV106" s="152" t="s">
        <v>79</v>
      </c>
      <c r="FFW106" s="152" t="s">
        <v>79</v>
      </c>
      <c r="FFX106" s="152" t="s">
        <v>79</v>
      </c>
      <c r="FFY106" s="152" t="s">
        <v>79</v>
      </c>
      <c r="FFZ106" s="152" t="s">
        <v>79</v>
      </c>
      <c r="FGA106" s="152" t="s">
        <v>79</v>
      </c>
      <c r="FGB106" s="152" t="s">
        <v>79</v>
      </c>
      <c r="FGC106" s="152" t="s">
        <v>79</v>
      </c>
      <c r="FGD106" s="152" t="s">
        <v>79</v>
      </c>
      <c r="FGE106" s="152" t="s">
        <v>79</v>
      </c>
      <c r="FGF106" s="152" t="s">
        <v>79</v>
      </c>
      <c r="FGG106" s="152" t="s">
        <v>79</v>
      </c>
      <c r="FGH106" s="152" t="s">
        <v>79</v>
      </c>
      <c r="FGI106" s="152" t="s">
        <v>79</v>
      </c>
      <c r="FGJ106" s="152" t="s">
        <v>79</v>
      </c>
      <c r="FGK106" s="152" t="s">
        <v>79</v>
      </c>
      <c r="FGL106" s="152" t="s">
        <v>79</v>
      </c>
      <c r="FGM106" s="152" t="s">
        <v>79</v>
      </c>
      <c r="FGN106" s="152" t="s">
        <v>79</v>
      </c>
      <c r="FGO106" s="152" t="s">
        <v>79</v>
      </c>
      <c r="FGP106" s="152" t="s">
        <v>79</v>
      </c>
      <c r="FGQ106" s="152" t="s">
        <v>79</v>
      </c>
      <c r="FGR106" s="152" t="s">
        <v>79</v>
      </c>
      <c r="FGS106" s="152" t="s">
        <v>79</v>
      </c>
      <c r="FGT106" s="152" t="s">
        <v>79</v>
      </c>
      <c r="FGU106" s="152" t="s">
        <v>79</v>
      </c>
      <c r="FGV106" s="152" t="s">
        <v>79</v>
      </c>
      <c r="FGW106" s="152" t="s">
        <v>79</v>
      </c>
      <c r="FGX106" s="152" t="s">
        <v>79</v>
      </c>
      <c r="FGY106" s="152" t="s">
        <v>79</v>
      </c>
      <c r="FGZ106" s="152" t="s">
        <v>79</v>
      </c>
      <c r="FHA106" s="152" t="s">
        <v>79</v>
      </c>
      <c r="FHB106" s="152" t="s">
        <v>79</v>
      </c>
      <c r="FHC106" s="152" t="s">
        <v>79</v>
      </c>
      <c r="FHD106" s="152" t="s">
        <v>79</v>
      </c>
      <c r="FHE106" s="152" t="s">
        <v>79</v>
      </c>
      <c r="FHF106" s="152" t="s">
        <v>79</v>
      </c>
      <c r="FHG106" s="152" t="s">
        <v>79</v>
      </c>
      <c r="FHH106" s="152" t="s">
        <v>79</v>
      </c>
      <c r="FHI106" s="152" t="s">
        <v>79</v>
      </c>
      <c r="FHJ106" s="152" t="s">
        <v>79</v>
      </c>
      <c r="FHK106" s="152" t="s">
        <v>79</v>
      </c>
      <c r="FHL106" s="152" t="s">
        <v>79</v>
      </c>
      <c r="FHM106" s="152" t="s">
        <v>79</v>
      </c>
      <c r="FHN106" s="152" t="s">
        <v>79</v>
      </c>
      <c r="FHO106" s="152" t="s">
        <v>79</v>
      </c>
      <c r="FHP106" s="152" t="s">
        <v>79</v>
      </c>
      <c r="FHQ106" s="152" t="s">
        <v>79</v>
      </c>
      <c r="FHR106" s="152" t="s">
        <v>79</v>
      </c>
      <c r="FHS106" s="152" t="s">
        <v>79</v>
      </c>
      <c r="FHT106" s="152" t="s">
        <v>79</v>
      </c>
      <c r="FHU106" s="152" t="s">
        <v>79</v>
      </c>
      <c r="FHV106" s="152" t="s">
        <v>79</v>
      </c>
      <c r="FHW106" s="152" t="s">
        <v>79</v>
      </c>
      <c r="FHX106" s="152" t="s">
        <v>79</v>
      </c>
      <c r="FHY106" s="152" t="s">
        <v>79</v>
      </c>
      <c r="FHZ106" s="152" t="s">
        <v>79</v>
      </c>
      <c r="FIA106" s="152" t="s">
        <v>79</v>
      </c>
      <c r="FIB106" s="152" t="s">
        <v>79</v>
      </c>
      <c r="FIC106" s="152" t="s">
        <v>79</v>
      </c>
      <c r="FID106" s="152" t="s">
        <v>79</v>
      </c>
      <c r="FIE106" s="152" t="s">
        <v>79</v>
      </c>
      <c r="FIF106" s="152" t="s">
        <v>79</v>
      </c>
      <c r="FIG106" s="152" t="s">
        <v>79</v>
      </c>
      <c r="FIH106" s="152" t="s">
        <v>79</v>
      </c>
      <c r="FII106" s="152" t="s">
        <v>79</v>
      </c>
      <c r="FIJ106" s="152" t="s">
        <v>79</v>
      </c>
      <c r="FIK106" s="152" t="s">
        <v>79</v>
      </c>
      <c r="FIL106" s="152" t="s">
        <v>79</v>
      </c>
      <c r="FIM106" s="152" t="s">
        <v>79</v>
      </c>
      <c r="FIN106" s="152" t="s">
        <v>79</v>
      </c>
      <c r="FIO106" s="152" t="s">
        <v>79</v>
      </c>
      <c r="FIP106" s="152" t="s">
        <v>79</v>
      </c>
      <c r="FIQ106" s="152" t="s">
        <v>79</v>
      </c>
      <c r="FIR106" s="152" t="s">
        <v>79</v>
      </c>
      <c r="FIS106" s="152" t="s">
        <v>79</v>
      </c>
      <c r="FIT106" s="152" t="s">
        <v>79</v>
      </c>
      <c r="FIU106" s="152" t="s">
        <v>79</v>
      </c>
      <c r="FIV106" s="152" t="s">
        <v>79</v>
      </c>
      <c r="FIW106" s="152" t="s">
        <v>79</v>
      </c>
      <c r="FIX106" s="152" t="s">
        <v>79</v>
      </c>
      <c r="FIY106" s="152" t="s">
        <v>79</v>
      </c>
      <c r="FIZ106" s="152" t="s">
        <v>79</v>
      </c>
      <c r="FJA106" s="152" t="s">
        <v>79</v>
      </c>
      <c r="FJB106" s="152" t="s">
        <v>79</v>
      </c>
      <c r="FJC106" s="152" t="s">
        <v>79</v>
      </c>
      <c r="FJD106" s="152" t="s">
        <v>79</v>
      </c>
      <c r="FJE106" s="152" t="s">
        <v>79</v>
      </c>
      <c r="FJF106" s="152" t="s">
        <v>79</v>
      </c>
      <c r="FJG106" s="152" t="s">
        <v>79</v>
      </c>
      <c r="FJH106" s="152" t="s">
        <v>79</v>
      </c>
      <c r="FJI106" s="152" t="s">
        <v>79</v>
      </c>
      <c r="FJJ106" s="152" t="s">
        <v>79</v>
      </c>
      <c r="FJK106" s="152" t="s">
        <v>79</v>
      </c>
      <c r="FJL106" s="152" t="s">
        <v>79</v>
      </c>
      <c r="FJM106" s="152" t="s">
        <v>79</v>
      </c>
      <c r="FJN106" s="152" t="s">
        <v>79</v>
      </c>
      <c r="FJO106" s="152" t="s">
        <v>79</v>
      </c>
      <c r="FJP106" s="152" t="s">
        <v>79</v>
      </c>
      <c r="FJQ106" s="152" t="s">
        <v>79</v>
      </c>
      <c r="FJR106" s="152" t="s">
        <v>79</v>
      </c>
      <c r="FJS106" s="152" t="s">
        <v>79</v>
      </c>
      <c r="FJT106" s="152" t="s">
        <v>79</v>
      </c>
      <c r="FJU106" s="152" t="s">
        <v>79</v>
      </c>
      <c r="FJV106" s="152" t="s">
        <v>79</v>
      </c>
      <c r="FJW106" s="152" t="s">
        <v>79</v>
      </c>
      <c r="FJX106" s="152" t="s">
        <v>79</v>
      </c>
      <c r="FJY106" s="152" t="s">
        <v>79</v>
      </c>
      <c r="FJZ106" s="152" t="s">
        <v>79</v>
      </c>
      <c r="FKA106" s="152" t="s">
        <v>79</v>
      </c>
      <c r="FKB106" s="152" t="s">
        <v>79</v>
      </c>
      <c r="FKC106" s="152" t="s">
        <v>79</v>
      </c>
      <c r="FKD106" s="152" t="s">
        <v>79</v>
      </c>
      <c r="FKE106" s="152" t="s">
        <v>79</v>
      </c>
      <c r="FKF106" s="152" t="s">
        <v>79</v>
      </c>
      <c r="FKG106" s="152" t="s">
        <v>79</v>
      </c>
      <c r="FKH106" s="152" t="s">
        <v>79</v>
      </c>
      <c r="FKI106" s="152" t="s">
        <v>79</v>
      </c>
      <c r="FKJ106" s="152" t="s">
        <v>79</v>
      </c>
      <c r="FKK106" s="152" t="s">
        <v>79</v>
      </c>
      <c r="FKL106" s="152" t="s">
        <v>79</v>
      </c>
      <c r="FKM106" s="152" t="s">
        <v>79</v>
      </c>
      <c r="FKN106" s="152" t="s">
        <v>79</v>
      </c>
      <c r="FKO106" s="152" t="s">
        <v>79</v>
      </c>
      <c r="FKP106" s="152" t="s">
        <v>79</v>
      </c>
      <c r="FKQ106" s="152" t="s">
        <v>79</v>
      </c>
      <c r="FKR106" s="152" t="s">
        <v>79</v>
      </c>
      <c r="FKS106" s="152" t="s">
        <v>79</v>
      </c>
      <c r="FKT106" s="152" t="s">
        <v>79</v>
      </c>
      <c r="FKU106" s="152" t="s">
        <v>79</v>
      </c>
      <c r="FKV106" s="152" t="s">
        <v>79</v>
      </c>
      <c r="FKW106" s="152" t="s">
        <v>79</v>
      </c>
      <c r="FKX106" s="152" t="s">
        <v>79</v>
      </c>
      <c r="FKY106" s="152" t="s">
        <v>79</v>
      </c>
      <c r="FKZ106" s="152" t="s">
        <v>79</v>
      </c>
      <c r="FLA106" s="152" t="s">
        <v>79</v>
      </c>
      <c r="FLB106" s="152" t="s">
        <v>79</v>
      </c>
      <c r="FLC106" s="152" t="s">
        <v>79</v>
      </c>
      <c r="FLD106" s="152" t="s">
        <v>79</v>
      </c>
      <c r="FLE106" s="152" t="s">
        <v>79</v>
      </c>
      <c r="FLF106" s="152" t="s">
        <v>79</v>
      </c>
      <c r="FLG106" s="152" t="s">
        <v>79</v>
      </c>
      <c r="FLH106" s="152" t="s">
        <v>79</v>
      </c>
      <c r="FLI106" s="152" t="s">
        <v>79</v>
      </c>
      <c r="FLJ106" s="152" t="s">
        <v>79</v>
      </c>
      <c r="FLK106" s="152" t="s">
        <v>79</v>
      </c>
      <c r="FLL106" s="152" t="s">
        <v>79</v>
      </c>
      <c r="FLM106" s="152" t="s">
        <v>79</v>
      </c>
      <c r="FLN106" s="152" t="s">
        <v>79</v>
      </c>
      <c r="FLO106" s="152" t="s">
        <v>79</v>
      </c>
      <c r="FLP106" s="152" t="s">
        <v>79</v>
      </c>
      <c r="FLQ106" s="152" t="s">
        <v>79</v>
      </c>
      <c r="FLR106" s="152" t="s">
        <v>79</v>
      </c>
      <c r="FLS106" s="152" t="s">
        <v>79</v>
      </c>
      <c r="FLT106" s="152" t="s">
        <v>79</v>
      </c>
      <c r="FLU106" s="152" t="s">
        <v>79</v>
      </c>
      <c r="FLV106" s="152" t="s">
        <v>79</v>
      </c>
      <c r="FLW106" s="152" t="s">
        <v>79</v>
      </c>
      <c r="FLX106" s="152" t="s">
        <v>79</v>
      </c>
      <c r="FLY106" s="152" t="s">
        <v>79</v>
      </c>
      <c r="FLZ106" s="152" t="s">
        <v>79</v>
      </c>
      <c r="FMA106" s="152" t="s">
        <v>79</v>
      </c>
      <c r="FMB106" s="152" t="s">
        <v>79</v>
      </c>
      <c r="FMC106" s="152" t="s">
        <v>79</v>
      </c>
      <c r="FMD106" s="152" t="s">
        <v>79</v>
      </c>
      <c r="FME106" s="152" t="s">
        <v>79</v>
      </c>
      <c r="FMF106" s="152" t="s">
        <v>79</v>
      </c>
      <c r="FMG106" s="152" t="s">
        <v>79</v>
      </c>
      <c r="FMH106" s="152" t="s">
        <v>79</v>
      </c>
      <c r="FMI106" s="152" t="s">
        <v>79</v>
      </c>
      <c r="FMJ106" s="152" t="s">
        <v>79</v>
      </c>
      <c r="FMK106" s="152" t="s">
        <v>79</v>
      </c>
      <c r="FML106" s="152" t="s">
        <v>79</v>
      </c>
      <c r="FMM106" s="152" t="s">
        <v>79</v>
      </c>
      <c r="FMN106" s="152" t="s">
        <v>79</v>
      </c>
      <c r="FMO106" s="152" t="s">
        <v>79</v>
      </c>
      <c r="FMP106" s="152" t="s">
        <v>79</v>
      </c>
      <c r="FMQ106" s="152" t="s">
        <v>79</v>
      </c>
      <c r="FMR106" s="152" t="s">
        <v>79</v>
      </c>
      <c r="FMS106" s="152" t="s">
        <v>79</v>
      </c>
      <c r="FMT106" s="152" t="s">
        <v>79</v>
      </c>
      <c r="FMU106" s="152" t="s">
        <v>79</v>
      </c>
      <c r="FMV106" s="152" t="s">
        <v>79</v>
      </c>
      <c r="FMW106" s="152" t="s">
        <v>79</v>
      </c>
      <c r="FMX106" s="152" t="s">
        <v>79</v>
      </c>
      <c r="FMY106" s="152" t="s">
        <v>79</v>
      </c>
      <c r="FMZ106" s="152" t="s">
        <v>79</v>
      </c>
      <c r="FNA106" s="152" t="s">
        <v>79</v>
      </c>
      <c r="FNB106" s="152" t="s">
        <v>79</v>
      </c>
      <c r="FNC106" s="152" t="s">
        <v>79</v>
      </c>
      <c r="FND106" s="152" t="s">
        <v>79</v>
      </c>
      <c r="FNE106" s="152" t="s">
        <v>79</v>
      </c>
      <c r="FNF106" s="152" t="s">
        <v>79</v>
      </c>
      <c r="FNG106" s="152" t="s">
        <v>79</v>
      </c>
      <c r="FNH106" s="152" t="s">
        <v>79</v>
      </c>
      <c r="FNI106" s="152" t="s">
        <v>79</v>
      </c>
      <c r="FNJ106" s="152" t="s">
        <v>79</v>
      </c>
      <c r="FNK106" s="152" t="s">
        <v>79</v>
      </c>
      <c r="FNL106" s="152" t="s">
        <v>79</v>
      </c>
      <c r="FNM106" s="152" t="s">
        <v>79</v>
      </c>
      <c r="FNN106" s="152" t="s">
        <v>79</v>
      </c>
      <c r="FNO106" s="152" t="s">
        <v>79</v>
      </c>
      <c r="FNP106" s="152" t="s">
        <v>79</v>
      </c>
      <c r="FNQ106" s="152" t="s">
        <v>79</v>
      </c>
      <c r="FNR106" s="152" t="s">
        <v>79</v>
      </c>
      <c r="FNS106" s="152" t="s">
        <v>79</v>
      </c>
      <c r="FNT106" s="152" t="s">
        <v>79</v>
      </c>
      <c r="FNU106" s="152" t="s">
        <v>79</v>
      </c>
      <c r="FNV106" s="152" t="s">
        <v>79</v>
      </c>
      <c r="FNW106" s="152" t="s">
        <v>79</v>
      </c>
      <c r="FNX106" s="152" t="s">
        <v>79</v>
      </c>
      <c r="FNY106" s="152" t="s">
        <v>79</v>
      </c>
      <c r="FNZ106" s="152" t="s">
        <v>79</v>
      </c>
      <c r="FOA106" s="152" t="s">
        <v>79</v>
      </c>
      <c r="FOB106" s="152" t="s">
        <v>79</v>
      </c>
      <c r="FOC106" s="152" t="s">
        <v>79</v>
      </c>
      <c r="FOD106" s="152" t="s">
        <v>79</v>
      </c>
      <c r="FOE106" s="152" t="s">
        <v>79</v>
      </c>
      <c r="FOF106" s="152" t="s">
        <v>79</v>
      </c>
      <c r="FOG106" s="152" t="s">
        <v>79</v>
      </c>
      <c r="FOH106" s="152" t="s">
        <v>79</v>
      </c>
      <c r="FOI106" s="152" t="s">
        <v>79</v>
      </c>
      <c r="FOJ106" s="152" t="s">
        <v>79</v>
      </c>
      <c r="FOK106" s="152" t="s">
        <v>79</v>
      </c>
      <c r="FOL106" s="152" t="s">
        <v>79</v>
      </c>
      <c r="FOM106" s="152" t="s">
        <v>79</v>
      </c>
      <c r="FON106" s="152" t="s">
        <v>79</v>
      </c>
      <c r="FOO106" s="152" t="s">
        <v>79</v>
      </c>
      <c r="FOP106" s="152" t="s">
        <v>79</v>
      </c>
      <c r="FOQ106" s="152" t="s">
        <v>79</v>
      </c>
      <c r="FOR106" s="152" t="s">
        <v>79</v>
      </c>
      <c r="FOS106" s="152" t="s">
        <v>79</v>
      </c>
      <c r="FOT106" s="152" t="s">
        <v>79</v>
      </c>
      <c r="FOU106" s="152" t="s">
        <v>79</v>
      </c>
      <c r="FOV106" s="152" t="s">
        <v>79</v>
      </c>
      <c r="FOW106" s="152" t="s">
        <v>79</v>
      </c>
      <c r="FOX106" s="152" t="s">
        <v>79</v>
      </c>
      <c r="FOY106" s="152" t="s">
        <v>79</v>
      </c>
      <c r="FOZ106" s="152" t="s">
        <v>79</v>
      </c>
      <c r="FPA106" s="152" t="s">
        <v>79</v>
      </c>
      <c r="FPB106" s="152" t="s">
        <v>79</v>
      </c>
      <c r="FPC106" s="152" t="s">
        <v>79</v>
      </c>
      <c r="FPD106" s="152" t="s">
        <v>79</v>
      </c>
      <c r="FPE106" s="152" t="s">
        <v>79</v>
      </c>
      <c r="FPF106" s="152" t="s">
        <v>79</v>
      </c>
      <c r="FPG106" s="152" t="s">
        <v>79</v>
      </c>
      <c r="FPH106" s="152" t="s">
        <v>79</v>
      </c>
      <c r="FPI106" s="152" t="s">
        <v>79</v>
      </c>
      <c r="FPJ106" s="152" t="s">
        <v>79</v>
      </c>
      <c r="FPK106" s="152" t="s">
        <v>79</v>
      </c>
      <c r="FPL106" s="152" t="s">
        <v>79</v>
      </c>
      <c r="FPM106" s="152" t="s">
        <v>79</v>
      </c>
      <c r="FPN106" s="152" t="s">
        <v>79</v>
      </c>
      <c r="FPO106" s="152" t="s">
        <v>79</v>
      </c>
      <c r="FPP106" s="152" t="s">
        <v>79</v>
      </c>
      <c r="FPQ106" s="152" t="s">
        <v>79</v>
      </c>
      <c r="FPR106" s="152" t="s">
        <v>79</v>
      </c>
      <c r="FPS106" s="152" t="s">
        <v>79</v>
      </c>
      <c r="FPT106" s="152" t="s">
        <v>79</v>
      </c>
      <c r="FPU106" s="152" t="s">
        <v>79</v>
      </c>
      <c r="FPV106" s="152" t="s">
        <v>79</v>
      </c>
      <c r="FPW106" s="152" t="s">
        <v>79</v>
      </c>
      <c r="FPX106" s="152" t="s">
        <v>79</v>
      </c>
      <c r="FPY106" s="152" t="s">
        <v>79</v>
      </c>
      <c r="FPZ106" s="152" t="s">
        <v>79</v>
      </c>
      <c r="FQA106" s="152" t="s">
        <v>79</v>
      </c>
      <c r="FQB106" s="152" t="s">
        <v>79</v>
      </c>
      <c r="FQC106" s="152" t="s">
        <v>79</v>
      </c>
      <c r="FQD106" s="152" t="s">
        <v>79</v>
      </c>
      <c r="FQE106" s="152" t="s">
        <v>79</v>
      </c>
      <c r="FQF106" s="152" t="s">
        <v>79</v>
      </c>
      <c r="FQG106" s="152" t="s">
        <v>79</v>
      </c>
      <c r="FQH106" s="152" t="s">
        <v>79</v>
      </c>
      <c r="FQI106" s="152" t="s">
        <v>79</v>
      </c>
      <c r="FQJ106" s="152" t="s">
        <v>79</v>
      </c>
      <c r="FQK106" s="152" t="s">
        <v>79</v>
      </c>
      <c r="FQL106" s="152" t="s">
        <v>79</v>
      </c>
      <c r="FQM106" s="152" t="s">
        <v>79</v>
      </c>
      <c r="FQN106" s="152" t="s">
        <v>79</v>
      </c>
      <c r="FQO106" s="152" t="s">
        <v>79</v>
      </c>
      <c r="FQP106" s="152" t="s">
        <v>79</v>
      </c>
      <c r="FQQ106" s="152" t="s">
        <v>79</v>
      </c>
      <c r="FQR106" s="152" t="s">
        <v>79</v>
      </c>
      <c r="FQS106" s="152" t="s">
        <v>79</v>
      </c>
      <c r="FQT106" s="152" t="s">
        <v>79</v>
      </c>
      <c r="FQU106" s="152" t="s">
        <v>79</v>
      </c>
      <c r="FQV106" s="152" t="s">
        <v>79</v>
      </c>
      <c r="FQW106" s="152" t="s">
        <v>79</v>
      </c>
      <c r="FQX106" s="152" t="s">
        <v>79</v>
      </c>
      <c r="FQY106" s="152" t="s">
        <v>79</v>
      </c>
      <c r="FQZ106" s="152" t="s">
        <v>79</v>
      </c>
      <c r="FRA106" s="152" t="s">
        <v>79</v>
      </c>
      <c r="FRB106" s="152" t="s">
        <v>79</v>
      </c>
      <c r="FRC106" s="152" t="s">
        <v>79</v>
      </c>
      <c r="FRD106" s="152" t="s">
        <v>79</v>
      </c>
      <c r="FRE106" s="152" t="s">
        <v>79</v>
      </c>
      <c r="FRF106" s="152" t="s">
        <v>79</v>
      </c>
      <c r="FRG106" s="152" t="s">
        <v>79</v>
      </c>
      <c r="FRH106" s="152" t="s">
        <v>79</v>
      </c>
      <c r="FRI106" s="152" t="s">
        <v>79</v>
      </c>
      <c r="FRJ106" s="152" t="s">
        <v>79</v>
      </c>
      <c r="FRK106" s="152" t="s">
        <v>79</v>
      </c>
      <c r="FRL106" s="152" t="s">
        <v>79</v>
      </c>
      <c r="FRM106" s="152" t="s">
        <v>79</v>
      </c>
      <c r="FRN106" s="152" t="s">
        <v>79</v>
      </c>
      <c r="FRO106" s="152" t="s">
        <v>79</v>
      </c>
      <c r="FRP106" s="152" t="s">
        <v>79</v>
      </c>
      <c r="FRQ106" s="152" t="s">
        <v>79</v>
      </c>
      <c r="FRR106" s="152" t="s">
        <v>79</v>
      </c>
      <c r="FRS106" s="152" t="s">
        <v>79</v>
      </c>
      <c r="FRT106" s="152" t="s">
        <v>79</v>
      </c>
      <c r="FRU106" s="152" t="s">
        <v>79</v>
      </c>
      <c r="FRV106" s="152" t="s">
        <v>79</v>
      </c>
      <c r="FRW106" s="152" t="s">
        <v>79</v>
      </c>
      <c r="FRX106" s="152" t="s">
        <v>79</v>
      </c>
      <c r="FRY106" s="152" t="s">
        <v>79</v>
      </c>
      <c r="FRZ106" s="152" t="s">
        <v>79</v>
      </c>
      <c r="FSA106" s="152" t="s">
        <v>79</v>
      </c>
      <c r="FSB106" s="152" t="s">
        <v>79</v>
      </c>
      <c r="FSC106" s="152" t="s">
        <v>79</v>
      </c>
      <c r="FSD106" s="152" t="s">
        <v>79</v>
      </c>
      <c r="FSE106" s="152" t="s">
        <v>79</v>
      </c>
      <c r="FSF106" s="152" t="s">
        <v>79</v>
      </c>
      <c r="FSG106" s="152" t="s">
        <v>79</v>
      </c>
      <c r="FSH106" s="152" t="s">
        <v>79</v>
      </c>
      <c r="FSI106" s="152" t="s">
        <v>79</v>
      </c>
      <c r="FSJ106" s="152" t="s">
        <v>79</v>
      </c>
      <c r="FSK106" s="152" t="s">
        <v>79</v>
      </c>
      <c r="FSL106" s="152" t="s">
        <v>79</v>
      </c>
      <c r="FSM106" s="152" t="s">
        <v>79</v>
      </c>
      <c r="FSN106" s="152" t="s">
        <v>79</v>
      </c>
      <c r="FSO106" s="152" t="s">
        <v>79</v>
      </c>
      <c r="FSP106" s="152" t="s">
        <v>79</v>
      </c>
      <c r="FSQ106" s="152" t="s">
        <v>79</v>
      </c>
      <c r="FSR106" s="152" t="s">
        <v>79</v>
      </c>
      <c r="FSS106" s="152" t="s">
        <v>79</v>
      </c>
      <c r="FST106" s="152" t="s">
        <v>79</v>
      </c>
      <c r="FSU106" s="152" t="s">
        <v>79</v>
      </c>
      <c r="FSV106" s="152" t="s">
        <v>79</v>
      </c>
      <c r="FSW106" s="152" t="s">
        <v>79</v>
      </c>
      <c r="FSX106" s="152" t="s">
        <v>79</v>
      </c>
      <c r="FSY106" s="152" t="s">
        <v>79</v>
      </c>
      <c r="FSZ106" s="152" t="s">
        <v>79</v>
      </c>
      <c r="FTA106" s="152" t="s">
        <v>79</v>
      </c>
      <c r="FTB106" s="152" t="s">
        <v>79</v>
      </c>
      <c r="FTC106" s="152" t="s">
        <v>79</v>
      </c>
      <c r="FTD106" s="152" t="s">
        <v>79</v>
      </c>
      <c r="FTE106" s="152" t="s">
        <v>79</v>
      </c>
      <c r="FTF106" s="152" t="s">
        <v>79</v>
      </c>
      <c r="FTG106" s="152" t="s">
        <v>79</v>
      </c>
      <c r="FTH106" s="152" t="s">
        <v>79</v>
      </c>
      <c r="FTI106" s="152" t="s">
        <v>79</v>
      </c>
      <c r="FTJ106" s="152" t="s">
        <v>79</v>
      </c>
      <c r="FTK106" s="152" t="s">
        <v>79</v>
      </c>
      <c r="FTL106" s="152" t="s">
        <v>79</v>
      </c>
      <c r="FTM106" s="152" t="s">
        <v>79</v>
      </c>
      <c r="FTN106" s="152" t="s">
        <v>79</v>
      </c>
      <c r="FTO106" s="152" t="s">
        <v>79</v>
      </c>
      <c r="FTP106" s="152" t="s">
        <v>79</v>
      </c>
      <c r="FTQ106" s="152" t="s">
        <v>79</v>
      </c>
      <c r="FTR106" s="152" t="s">
        <v>79</v>
      </c>
      <c r="FTS106" s="152" t="s">
        <v>79</v>
      </c>
      <c r="FTT106" s="152" t="s">
        <v>79</v>
      </c>
      <c r="FTU106" s="152" t="s">
        <v>79</v>
      </c>
      <c r="FTV106" s="152" t="s">
        <v>79</v>
      </c>
      <c r="FTW106" s="152" t="s">
        <v>79</v>
      </c>
      <c r="FTX106" s="152" t="s">
        <v>79</v>
      </c>
      <c r="FTY106" s="152" t="s">
        <v>79</v>
      </c>
      <c r="FTZ106" s="152" t="s">
        <v>79</v>
      </c>
      <c r="FUA106" s="152" t="s">
        <v>79</v>
      </c>
      <c r="FUB106" s="152" t="s">
        <v>79</v>
      </c>
      <c r="FUC106" s="152" t="s">
        <v>79</v>
      </c>
      <c r="FUD106" s="152" t="s">
        <v>79</v>
      </c>
      <c r="FUE106" s="152" t="s">
        <v>79</v>
      </c>
      <c r="FUF106" s="152" t="s">
        <v>79</v>
      </c>
      <c r="FUG106" s="152" t="s">
        <v>79</v>
      </c>
      <c r="FUH106" s="152" t="s">
        <v>79</v>
      </c>
      <c r="FUI106" s="152" t="s">
        <v>79</v>
      </c>
      <c r="FUJ106" s="152" t="s">
        <v>79</v>
      </c>
      <c r="FUK106" s="152" t="s">
        <v>79</v>
      </c>
      <c r="FUL106" s="152" t="s">
        <v>79</v>
      </c>
      <c r="FUM106" s="152" t="s">
        <v>79</v>
      </c>
      <c r="FUN106" s="152" t="s">
        <v>79</v>
      </c>
      <c r="FUO106" s="152" t="s">
        <v>79</v>
      </c>
      <c r="FUP106" s="152" t="s">
        <v>79</v>
      </c>
      <c r="FUQ106" s="152" t="s">
        <v>79</v>
      </c>
      <c r="FUR106" s="152" t="s">
        <v>79</v>
      </c>
      <c r="FUS106" s="152" t="s">
        <v>79</v>
      </c>
      <c r="FUT106" s="152" t="s">
        <v>79</v>
      </c>
      <c r="FUU106" s="152" t="s">
        <v>79</v>
      </c>
      <c r="FUV106" s="152" t="s">
        <v>79</v>
      </c>
      <c r="FUW106" s="152" t="s">
        <v>79</v>
      </c>
      <c r="FUX106" s="152" t="s">
        <v>79</v>
      </c>
      <c r="FUY106" s="152" t="s">
        <v>79</v>
      </c>
      <c r="FUZ106" s="152" t="s">
        <v>79</v>
      </c>
      <c r="FVA106" s="152" t="s">
        <v>79</v>
      </c>
      <c r="FVB106" s="152" t="s">
        <v>79</v>
      </c>
      <c r="FVC106" s="152" t="s">
        <v>79</v>
      </c>
      <c r="FVD106" s="152" t="s">
        <v>79</v>
      </c>
      <c r="FVE106" s="152" t="s">
        <v>79</v>
      </c>
      <c r="FVF106" s="152" t="s">
        <v>79</v>
      </c>
      <c r="FVG106" s="152" t="s">
        <v>79</v>
      </c>
      <c r="FVH106" s="152" t="s">
        <v>79</v>
      </c>
      <c r="FVI106" s="152" t="s">
        <v>79</v>
      </c>
      <c r="FVJ106" s="152" t="s">
        <v>79</v>
      </c>
      <c r="FVK106" s="152" t="s">
        <v>79</v>
      </c>
      <c r="FVL106" s="152" t="s">
        <v>79</v>
      </c>
      <c r="FVM106" s="152" t="s">
        <v>79</v>
      </c>
      <c r="FVN106" s="152" t="s">
        <v>79</v>
      </c>
      <c r="FVO106" s="152" t="s">
        <v>79</v>
      </c>
      <c r="FVP106" s="152" t="s">
        <v>79</v>
      </c>
      <c r="FVQ106" s="152" t="s">
        <v>79</v>
      </c>
      <c r="FVR106" s="152" t="s">
        <v>79</v>
      </c>
      <c r="FVS106" s="152" t="s">
        <v>79</v>
      </c>
      <c r="FVT106" s="152" t="s">
        <v>79</v>
      </c>
      <c r="FVU106" s="152" t="s">
        <v>79</v>
      </c>
      <c r="FVV106" s="152" t="s">
        <v>79</v>
      </c>
      <c r="FVW106" s="152" t="s">
        <v>79</v>
      </c>
      <c r="FVX106" s="152" t="s">
        <v>79</v>
      </c>
      <c r="FVY106" s="152" t="s">
        <v>79</v>
      </c>
      <c r="FVZ106" s="152" t="s">
        <v>79</v>
      </c>
      <c r="FWA106" s="152" t="s">
        <v>79</v>
      </c>
      <c r="FWB106" s="152" t="s">
        <v>79</v>
      </c>
      <c r="FWC106" s="152" t="s">
        <v>79</v>
      </c>
      <c r="FWD106" s="152" t="s">
        <v>79</v>
      </c>
      <c r="FWE106" s="152" t="s">
        <v>79</v>
      </c>
      <c r="FWF106" s="152" t="s">
        <v>79</v>
      </c>
      <c r="FWG106" s="152" t="s">
        <v>79</v>
      </c>
      <c r="FWH106" s="152" t="s">
        <v>79</v>
      </c>
      <c r="FWI106" s="152" t="s">
        <v>79</v>
      </c>
      <c r="FWJ106" s="152" t="s">
        <v>79</v>
      </c>
      <c r="FWK106" s="152" t="s">
        <v>79</v>
      </c>
      <c r="FWL106" s="152" t="s">
        <v>79</v>
      </c>
      <c r="FWM106" s="152" t="s">
        <v>79</v>
      </c>
      <c r="FWN106" s="152" t="s">
        <v>79</v>
      </c>
      <c r="FWO106" s="152" t="s">
        <v>79</v>
      </c>
      <c r="FWP106" s="152" t="s">
        <v>79</v>
      </c>
      <c r="FWQ106" s="152" t="s">
        <v>79</v>
      </c>
      <c r="FWR106" s="152" t="s">
        <v>79</v>
      </c>
      <c r="FWS106" s="152" t="s">
        <v>79</v>
      </c>
      <c r="FWT106" s="152" t="s">
        <v>79</v>
      </c>
      <c r="FWU106" s="152" t="s">
        <v>79</v>
      </c>
      <c r="FWV106" s="152" t="s">
        <v>79</v>
      </c>
      <c r="FWW106" s="152" t="s">
        <v>79</v>
      </c>
      <c r="FWX106" s="152" t="s">
        <v>79</v>
      </c>
      <c r="FWY106" s="152" t="s">
        <v>79</v>
      </c>
      <c r="FWZ106" s="152" t="s">
        <v>79</v>
      </c>
      <c r="FXA106" s="152" t="s">
        <v>79</v>
      </c>
      <c r="FXB106" s="152" t="s">
        <v>79</v>
      </c>
      <c r="FXC106" s="152" t="s">
        <v>79</v>
      </c>
      <c r="FXD106" s="152" t="s">
        <v>79</v>
      </c>
      <c r="FXE106" s="152" t="s">
        <v>79</v>
      </c>
      <c r="FXF106" s="152" t="s">
        <v>79</v>
      </c>
      <c r="FXG106" s="152" t="s">
        <v>79</v>
      </c>
      <c r="FXH106" s="152" t="s">
        <v>79</v>
      </c>
      <c r="FXI106" s="152" t="s">
        <v>79</v>
      </c>
      <c r="FXJ106" s="152" t="s">
        <v>79</v>
      </c>
      <c r="FXK106" s="152" t="s">
        <v>79</v>
      </c>
      <c r="FXL106" s="152" t="s">
        <v>79</v>
      </c>
      <c r="FXM106" s="152" t="s">
        <v>79</v>
      </c>
      <c r="FXN106" s="152" t="s">
        <v>79</v>
      </c>
      <c r="FXO106" s="152" t="s">
        <v>79</v>
      </c>
      <c r="FXP106" s="152" t="s">
        <v>79</v>
      </c>
      <c r="FXQ106" s="152" t="s">
        <v>79</v>
      </c>
      <c r="FXR106" s="152" t="s">
        <v>79</v>
      </c>
      <c r="FXS106" s="152" t="s">
        <v>79</v>
      </c>
      <c r="FXT106" s="152" t="s">
        <v>79</v>
      </c>
      <c r="FXU106" s="152" t="s">
        <v>79</v>
      </c>
      <c r="FXV106" s="152" t="s">
        <v>79</v>
      </c>
      <c r="FXW106" s="152" t="s">
        <v>79</v>
      </c>
      <c r="FXX106" s="152" t="s">
        <v>79</v>
      </c>
      <c r="FXY106" s="152" t="s">
        <v>79</v>
      </c>
      <c r="FXZ106" s="152" t="s">
        <v>79</v>
      </c>
      <c r="FYA106" s="152" t="s">
        <v>79</v>
      </c>
      <c r="FYB106" s="152" t="s">
        <v>79</v>
      </c>
      <c r="FYC106" s="152" t="s">
        <v>79</v>
      </c>
      <c r="FYD106" s="152" t="s">
        <v>79</v>
      </c>
      <c r="FYE106" s="152" t="s">
        <v>79</v>
      </c>
      <c r="FYF106" s="152" t="s">
        <v>79</v>
      </c>
      <c r="FYG106" s="152" t="s">
        <v>79</v>
      </c>
      <c r="FYH106" s="152" t="s">
        <v>79</v>
      </c>
      <c r="FYI106" s="152" t="s">
        <v>79</v>
      </c>
      <c r="FYJ106" s="152" t="s">
        <v>79</v>
      </c>
      <c r="FYK106" s="152" t="s">
        <v>79</v>
      </c>
      <c r="FYL106" s="152" t="s">
        <v>79</v>
      </c>
      <c r="FYM106" s="152" t="s">
        <v>79</v>
      </c>
      <c r="FYN106" s="152" t="s">
        <v>79</v>
      </c>
      <c r="FYO106" s="152" t="s">
        <v>79</v>
      </c>
      <c r="FYP106" s="152" t="s">
        <v>79</v>
      </c>
      <c r="FYQ106" s="152" t="s">
        <v>79</v>
      </c>
      <c r="FYR106" s="152" t="s">
        <v>79</v>
      </c>
      <c r="FYS106" s="152" t="s">
        <v>79</v>
      </c>
      <c r="FYT106" s="152" t="s">
        <v>79</v>
      </c>
      <c r="FYU106" s="152" t="s">
        <v>79</v>
      </c>
      <c r="FYV106" s="152" t="s">
        <v>79</v>
      </c>
      <c r="FYW106" s="152" t="s">
        <v>79</v>
      </c>
      <c r="FYX106" s="152" t="s">
        <v>79</v>
      </c>
      <c r="FYY106" s="152" t="s">
        <v>79</v>
      </c>
      <c r="FYZ106" s="152" t="s">
        <v>79</v>
      </c>
      <c r="FZA106" s="152" t="s">
        <v>79</v>
      </c>
      <c r="FZB106" s="152" t="s">
        <v>79</v>
      </c>
      <c r="FZC106" s="152" t="s">
        <v>79</v>
      </c>
      <c r="FZD106" s="152" t="s">
        <v>79</v>
      </c>
      <c r="FZE106" s="152" t="s">
        <v>79</v>
      </c>
      <c r="FZF106" s="152" t="s">
        <v>79</v>
      </c>
      <c r="FZG106" s="152" t="s">
        <v>79</v>
      </c>
      <c r="FZH106" s="152" t="s">
        <v>79</v>
      </c>
      <c r="FZI106" s="152" t="s">
        <v>79</v>
      </c>
      <c r="FZJ106" s="152" t="s">
        <v>79</v>
      </c>
      <c r="FZK106" s="152" t="s">
        <v>79</v>
      </c>
      <c r="FZL106" s="152" t="s">
        <v>79</v>
      </c>
      <c r="FZM106" s="152" t="s">
        <v>79</v>
      </c>
      <c r="FZN106" s="152" t="s">
        <v>79</v>
      </c>
      <c r="FZO106" s="152" t="s">
        <v>79</v>
      </c>
      <c r="FZP106" s="152" t="s">
        <v>79</v>
      </c>
      <c r="FZQ106" s="152" t="s">
        <v>79</v>
      </c>
      <c r="FZR106" s="152" t="s">
        <v>79</v>
      </c>
      <c r="FZS106" s="152" t="s">
        <v>79</v>
      </c>
      <c r="FZT106" s="152" t="s">
        <v>79</v>
      </c>
      <c r="FZU106" s="152" t="s">
        <v>79</v>
      </c>
      <c r="FZV106" s="152" t="s">
        <v>79</v>
      </c>
      <c r="FZW106" s="152" t="s">
        <v>79</v>
      </c>
      <c r="FZX106" s="152" t="s">
        <v>79</v>
      </c>
      <c r="FZY106" s="152" t="s">
        <v>79</v>
      </c>
      <c r="FZZ106" s="152" t="s">
        <v>79</v>
      </c>
      <c r="GAA106" s="152" t="s">
        <v>79</v>
      </c>
      <c r="GAB106" s="152" t="s">
        <v>79</v>
      </c>
      <c r="GAC106" s="152" t="s">
        <v>79</v>
      </c>
      <c r="GAD106" s="152" t="s">
        <v>79</v>
      </c>
      <c r="GAE106" s="152" t="s">
        <v>79</v>
      </c>
      <c r="GAF106" s="152" t="s">
        <v>79</v>
      </c>
      <c r="GAG106" s="152" t="s">
        <v>79</v>
      </c>
      <c r="GAH106" s="152" t="s">
        <v>79</v>
      </c>
      <c r="GAI106" s="152" t="s">
        <v>79</v>
      </c>
      <c r="GAJ106" s="152" t="s">
        <v>79</v>
      </c>
      <c r="GAK106" s="152" t="s">
        <v>79</v>
      </c>
      <c r="GAL106" s="152" t="s">
        <v>79</v>
      </c>
      <c r="GAM106" s="152" t="s">
        <v>79</v>
      </c>
      <c r="GAN106" s="152" t="s">
        <v>79</v>
      </c>
      <c r="GAO106" s="152" t="s">
        <v>79</v>
      </c>
      <c r="GAP106" s="152" t="s">
        <v>79</v>
      </c>
      <c r="GAQ106" s="152" t="s">
        <v>79</v>
      </c>
      <c r="GAR106" s="152" t="s">
        <v>79</v>
      </c>
      <c r="GAS106" s="152" t="s">
        <v>79</v>
      </c>
      <c r="GAT106" s="152" t="s">
        <v>79</v>
      </c>
      <c r="GAU106" s="152" t="s">
        <v>79</v>
      </c>
      <c r="GAV106" s="152" t="s">
        <v>79</v>
      </c>
      <c r="GAW106" s="152" t="s">
        <v>79</v>
      </c>
      <c r="GAX106" s="152" t="s">
        <v>79</v>
      </c>
      <c r="GAY106" s="152" t="s">
        <v>79</v>
      </c>
      <c r="GAZ106" s="152" t="s">
        <v>79</v>
      </c>
      <c r="GBA106" s="152" t="s">
        <v>79</v>
      </c>
      <c r="GBB106" s="152" t="s">
        <v>79</v>
      </c>
      <c r="GBC106" s="152" t="s">
        <v>79</v>
      </c>
      <c r="GBD106" s="152" t="s">
        <v>79</v>
      </c>
      <c r="GBE106" s="152" t="s">
        <v>79</v>
      </c>
      <c r="GBF106" s="152" t="s">
        <v>79</v>
      </c>
      <c r="GBG106" s="152" t="s">
        <v>79</v>
      </c>
      <c r="GBH106" s="152" t="s">
        <v>79</v>
      </c>
      <c r="GBI106" s="152" t="s">
        <v>79</v>
      </c>
      <c r="GBJ106" s="152" t="s">
        <v>79</v>
      </c>
      <c r="GBK106" s="152" t="s">
        <v>79</v>
      </c>
      <c r="GBL106" s="152" t="s">
        <v>79</v>
      </c>
      <c r="GBM106" s="152" t="s">
        <v>79</v>
      </c>
      <c r="GBN106" s="152" t="s">
        <v>79</v>
      </c>
      <c r="GBO106" s="152" t="s">
        <v>79</v>
      </c>
      <c r="GBP106" s="152" t="s">
        <v>79</v>
      </c>
      <c r="GBQ106" s="152" t="s">
        <v>79</v>
      </c>
      <c r="GBR106" s="152" t="s">
        <v>79</v>
      </c>
      <c r="GBS106" s="152" t="s">
        <v>79</v>
      </c>
      <c r="GBT106" s="152" t="s">
        <v>79</v>
      </c>
      <c r="GBU106" s="152" t="s">
        <v>79</v>
      </c>
      <c r="GBV106" s="152" t="s">
        <v>79</v>
      </c>
      <c r="GBW106" s="152" t="s">
        <v>79</v>
      </c>
      <c r="GBX106" s="152" t="s">
        <v>79</v>
      </c>
      <c r="GBY106" s="152" t="s">
        <v>79</v>
      </c>
      <c r="GBZ106" s="152" t="s">
        <v>79</v>
      </c>
      <c r="GCA106" s="152" t="s">
        <v>79</v>
      </c>
      <c r="GCB106" s="152" t="s">
        <v>79</v>
      </c>
      <c r="GCC106" s="152" t="s">
        <v>79</v>
      </c>
      <c r="GCD106" s="152" t="s">
        <v>79</v>
      </c>
      <c r="GCE106" s="152" t="s">
        <v>79</v>
      </c>
      <c r="GCF106" s="152" t="s">
        <v>79</v>
      </c>
      <c r="GCG106" s="152" t="s">
        <v>79</v>
      </c>
      <c r="GCH106" s="152" t="s">
        <v>79</v>
      </c>
      <c r="GCI106" s="152" t="s">
        <v>79</v>
      </c>
      <c r="GCJ106" s="152" t="s">
        <v>79</v>
      </c>
      <c r="GCK106" s="152" t="s">
        <v>79</v>
      </c>
      <c r="GCL106" s="152" t="s">
        <v>79</v>
      </c>
      <c r="GCM106" s="152" t="s">
        <v>79</v>
      </c>
      <c r="GCN106" s="152" t="s">
        <v>79</v>
      </c>
      <c r="GCO106" s="152" t="s">
        <v>79</v>
      </c>
      <c r="GCP106" s="152" t="s">
        <v>79</v>
      </c>
      <c r="GCQ106" s="152" t="s">
        <v>79</v>
      </c>
      <c r="GCR106" s="152" t="s">
        <v>79</v>
      </c>
      <c r="GCS106" s="152" t="s">
        <v>79</v>
      </c>
      <c r="GCT106" s="152" t="s">
        <v>79</v>
      </c>
      <c r="GCU106" s="152" t="s">
        <v>79</v>
      </c>
      <c r="GCV106" s="152" t="s">
        <v>79</v>
      </c>
      <c r="GCW106" s="152" t="s">
        <v>79</v>
      </c>
      <c r="GCX106" s="152" t="s">
        <v>79</v>
      </c>
      <c r="GCY106" s="152" t="s">
        <v>79</v>
      </c>
      <c r="GCZ106" s="152" t="s">
        <v>79</v>
      </c>
      <c r="GDA106" s="152" t="s">
        <v>79</v>
      </c>
      <c r="GDB106" s="152" t="s">
        <v>79</v>
      </c>
      <c r="GDC106" s="152" t="s">
        <v>79</v>
      </c>
      <c r="GDD106" s="152" t="s">
        <v>79</v>
      </c>
      <c r="GDE106" s="152" t="s">
        <v>79</v>
      </c>
      <c r="GDF106" s="152" t="s">
        <v>79</v>
      </c>
      <c r="GDG106" s="152" t="s">
        <v>79</v>
      </c>
      <c r="GDH106" s="152" t="s">
        <v>79</v>
      </c>
      <c r="GDI106" s="152" t="s">
        <v>79</v>
      </c>
      <c r="GDJ106" s="152" t="s">
        <v>79</v>
      </c>
      <c r="GDK106" s="152" t="s">
        <v>79</v>
      </c>
      <c r="GDL106" s="152" t="s">
        <v>79</v>
      </c>
      <c r="GDM106" s="152" t="s">
        <v>79</v>
      </c>
      <c r="GDN106" s="152" t="s">
        <v>79</v>
      </c>
      <c r="GDO106" s="152" t="s">
        <v>79</v>
      </c>
      <c r="GDP106" s="152" t="s">
        <v>79</v>
      </c>
      <c r="GDQ106" s="152" t="s">
        <v>79</v>
      </c>
      <c r="GDR106" s="152" t="s">
        <v>79</v>
      </c>
      <c r="GDS106" s="152" t="s">
        <v>79</v>
      </c>
      <c r="GDT106" s="152" t="s">
        <v>79</v>
      </c>
      <c r="GDU106" s="152" t="s">
        <v>79</v>
      </c>
      <c r="GDV106" s="152" t="s">
        <v>79</v>
      </c>
      <c r="GDW106" s="152" t="s">
        <v>79</v>
      </c>
      <c r="GDX106" s="152" t="s">
        <v>79</v>
      </c>
      <c r="GDY106" s="152" t="s">
        <v>79</v>
      </c>
      <c r="GDZ106" s="152" t="s">
        <v>79</v>
      </c>
      <c r="GEA106" s="152" t="s">
        <v>79</v>
      </c>
      <c r="GEB106" s="152" t="s">
        <v>79</v>
      </c>
      <c r="GEC106" s="152" t="s">
        <v>79</v>
      </c>
      <c r="GED106" s="152" t="s">
        <v>79</v>
      </c>
      <c r="GEE106" s="152" t="s">
        <v>79</v>
      </c>
      <c r="GEF106" s="152" t="s">
        <v>79</v>
      </c>
      <c r="GEG106" s="152" t="s">
        <v>79</v>
      </c>
      <c r="GEH106" s="152" t="s">
        <v>79</v>
      </c>
      <c r="GEI106" s="152" t="s">
        <v>79</v>
      </c>
      <c r="GEJ106" s="152" t="s">
        <v>79</v>
      </c>
      <c r="GEK106" s="152" t="s">
        <v>79</v>
      </c>
      <c r="GEL106" s="152" t="s">
        <v>79</v>
      </c>
      <c r="GEM106" s="152" t="s">
        <v>79</v>
      </c>
      <c r="GEN106" s="152" t="s">
        <v>79</v>
      </c>
      <c r="GEO106" s="152" t="s">
        <v>79</v>
      </c>
      <c r="GEP106" s="152" t="s">
        <v>79</v>
      </c>
      <c r="GEQ106" s="152" t="s">
        <v>79</v>
      </c>
      <c r="GER106" s="152" t="s">
        <v>79</v>
      </c>
      <c r="GES106" s="152" t="s">
        <v>79</v>
      </c>
      <c r="GET106" s="152" t="s">
        <v>79</v>
      </c>
      <c r="GEU106" s="152" t="s">
        <v>79</v>
      </c>
      <c r="GEV106" s="152" t="s">
        <v>79</v>
      </c>
      <c r="GEW106" s="152" t="s">
        <v>79</v>
      </c>
      <c r="GEX106" s="152" t="s">
        <v>79</v>
      </c>
      <c r="GEY106" s="152" t="s">
        <v>79</v>
      </c>
      <c r="GEZ106" s="152" t="s">
        <v>79</v>
      </c>
      <c r="GFA106" s="152" t="s">
        <v>79</v>
      </c>
      <c r="GFB106" s="152" t="s">
        <v>79</v>
      </c>
      <c r="GFC106" s="152" t="s">
        <v>79</v>
      </c>
      <c r="GFD106" s="152" t="s">
        <v>79</v>
      </c>
      <c r="GFE106" s="152" t="s">
        <v>79</v>
      </c>
      <c r="GFF106" s="152" t="s">
        <v>79</v>
      </c>
      <c r="GFG106" s="152" t="s">
        <v>79</v>
      </c>
      <c r="GFH106" s="152" t="s">
        <v>79</v>
      </c>
      <c r="GFI106" s="152" t="s">
        <v>79</v>
      </c>
      <c r="GFJ106" s="152" t="s">
        <v>79</v>
      </c>
      <c r="GFK106" s="152" t="s">
        <v>79</v>
      </c>
      <c r="GFL106" s="152" t="s">
        <v>79</v>
      </c>
      <c r="GFM106" s="152" t="s">
        <v>79</v>
      </c>
      <c r="GFN106" s="152" t="s">
        <v>79</v>
      </c>
      <c r="GFO106" s="152" t="s">
        <v>79</v>
      </c>
      <c r="GFP106" s="152" t="s">
        <v>79</v>
      </c>
      <c r="GFQ106" s="152" t="s">
        <v>79</v>
      </c>
      <c r="GFR106" s="152" t="s">
        <v>79</v>
      </c>
      <c r="GFS106" s="152" t="s">
        <v>79</v>
      </c>
      <c r="GFT106" s="152" t="s">
        <v>79</v>
      </c>
      <c r="GFU106" s="152" t="s">
        <v>79</v>
      </c>
      <c r="GFV106" s="152" t="s">
        <v>79</v>
      </c>
      <c r="GFW106" s="152" t="s">
        <v>79</v>
      </c>
      <c r="GFX106" s="152" t="s">
        <v>79</v>
      </c>
      <c r="GFY106" s="152" t="s">
        <v>79</v>
      </c>
      <c r="GFZ106" s="152" t="s">
        <v>79</v>
      </c>
      <c r="GGA106" s="152" t="s">
        <v>79</v>
      </c>
      <c r="GGB106" s="152" t="s">
        <v>79</v>
      </c>
      <c r="GGC106" s="152" t="s">
        <v>79</v>
      </c>
      <c r="GGD106" s="152" t="s">
        <v>79</v>
      </c>
      <c r="GGE106" s="152" t="s">
        <v>79</v>
      </c>
      <c r="GGF106" s="152" t="s">
        <v>79</v>
      </c>
      <c r="GGG106" s="152" t="s">
        <v>79</v>
      </c>
      <c r="GGH106" s="152" t="s">
        <v>79</v>
      </c>
      <c r="GGI106" s="152" t="s">
        <v>79</v>
      </c>
      <c r="GGJ106" s="152" t="s">
        <v>79</v>
      </c>
      <c r="GGK106" s="152" t="s">
        <v>79</v>
      </c>
      <c r="GGL106" s="152" t="s">
        <v>79</v>
      </c>
      <c r="GGM106" s="152" t="s">
        <v>79</v>
      </c>
      <c r="GGN106" s="152" t="s">
        <v>79</v>
      </c>
      <c r="GGO106" s="152" t="s">
        <v>79</v>
      </c>
      <c r="GGP106" s="152" t="s">
        <v>79</v>
      </c>
      <c r="GGQ106" s="152" t="s">
        <v>79</v>
      </c>
      <c r="GGR106" s="152" t="s">
        <v>79</v>
      </c>
      <c r="GGS106" s="152" t="s">
        <v>79</v>
      </c>
      <c r="GGT106" s="152" t="s">
        <v>79</v>
      </c>
      <c r="GGU106" s="152" t="s">
        <v>79</v>
      </c>
      <c r="GGV106" s="152" t="s">
        <v>79</v>
      </c>
      <c r="GGW106" s="152" t="s">
        <v>79</v>
      </c>
      <c r="GGX106" s="152" t="s">
        <v>79</v>
      </c>
      <c r="GGY106" s="152" t="s">
        <v>79</v>
      </c>
      <c r="GGZ106" s="152" t="s">
        <v>79</v>
      </c>
      <c r="GHA106" s="152" t="s">
        <v>79</v>
      </c>
      <c r="GHB106" s="152" t="s">
        <v>79</v>
      </c>
      <c r="GHC106" s="152" t="s">
        <v>79</v>
      </c>
      <c r="GHD106" s="152" t="s">
        <v>79</v>
      </c>
      <c r="GHE106" s="152" t="s">
        <v>79</v>
      </c>
      <c r="GHF106" s="152" t="s">
        <v>79</v>
      </c>
      <c r="GHG106" s="152" t="s">
        <v>79</v>
      </c>
      <c r="GHH106" s="152" t="s">
        <v>79</v>
      </c>
      <c r="GHI106" s="152" t="s">
        <v>79</v>
      </c>
      <c r="GHJ106" s="152" t="s">
        <v>79</v>
      </c>
      <c r="GHK106" s="152" t="s">
        <v>79</v>
      </c>
      <c r="GHL106" s="152" t="s">
        <v>79</v>
      </c>
      <c r="GHM106" s="152" t="s">
        <v>79</v>
      </c>
      <c r="GHN106" s="152" t="s">
        <v>79</v>
      </c>
      <c r="GHO106" s="152" t="s">
        <v>79</v>
      </c>
      <c r="GHP106" s="152" t="s">
        <v>79</v>
      </c>
      <c r="GHQ106" s="152" t="s">
        <v>79</v>
      </c>
      <c r="GHR106" s="152" t="s">
        <v>79</v>
      </c>
      <c r="GHS106" s="152" t="s">
        <v>79</v>
      </c>
      <c r="GHT106" s="152" t="s">
        <v>79</v>
      </c>
      <c r="GHU106" s="152" t="s">
        <v>79</v>
      </c>
      <c r="GHV106" s="152" t="s">
        <v>79</v>
      </c>
      <c r="GHW106" s="152" t="s">
        <v>79</v>
      </c>
      <c r="GHX106" s="152" t="s">
        <v>79</v>
      </c>
      <c r="GHY106" s="152" t="s">
        <v>79</v>
      </c>
      <c r="GHZ106" s="152" t="s">
        <v>79</v>
      </c>
      <c r="GIA106" s="152" t="s">
        <v>79</v>
      </c>
      <c r="GIB106" s="152" t="s">
        <v>79</v>
      </c>
      <c r="GIC106" s="152" t="s">
        <v>79</v>
      </c>
      <c r="GID106" s="152" t="s">
        <v>79</v>
      </c>
      <c r="GIE106" s="152" t="s">
        <v>79</v>
      </c>
      <c r="GIF106" s="152" t="s">
        <v>79</v>
      </c>
      <c r="GIG106" s="152" t="s">
        <v>79</v>
      </c>
      <c r="GIH106" s="152" t="s">
        <v>79</v>
      </c>
      <c r="GII106" s="152" t="s">
        <v>79</v>
      </c>
      <c r="GIJ106" s="152" t="s">
        <v>79</v>
      </c>
      <c r="GIK106" s="152" t="s">
        <v>79</v>
      </c>
      <c r="GIL106" s="152" t="s">
        <v>79</v>
      </c>
      <c r="GIM106" s="152" t="s">
        <v>79</v>
      </c>
      <c r="GIN106" s="152" t="s">
        <v>79</v>
      </c>
      <c r="GIO106" s="152" t="s">
        <v>79</v>
      </c>
      <c r="GIP106" s="152" t="s">
        <v>79</v>
      </c>
      <c r="GIQ106" s="152" t="s">
        <v>79</v>
      </c>
      <c r="GIR106" s="152" t="s">
        <v>79</v>
      </c>
      <c r="GIS106" s="152" t="s">
        <v>79</v>
      </c>
      <c r="GIT106" s="152" t="s">
        <v>79</v>
      </c>
      <c r="GIU106" s="152" t="s">
        <v>79</v>
      </c>
      <c r="GIV106" s="152" t="s">
        <v>79</v>
      </c>
      <c r="GIW106" s="152" t="s">
        <v>79</v>
      </c>
      <c r="GIX106" s="152" t="s">
        <v>79</v>
      </c>
      <c r="GIY106" s="152" t="s">
        <v>79</v>
      </c>
      <c r="GIZ106" s="152" t="s">
        <v>79</v>
      </c>
      <c r="GJA106" s="152" t="s">
        <v>79</v>
      </c>
      <c r="GJB106" s="152" t="s">
        <v>79</v>
      </c>
      <c r="GJC106" s="152" t="s">
        <v>79</v>
      </c>
      <c r="GJD106" s="152" t="s">
        <v>79</v>
      </c>
      <c r="GJE106" s="152" t="s">
        <v>79</v>
      </c>
      <c r="GJF106" s="152" t="s">
        <v>79</v>
      </c>
      <c r="GJG106" s="152" t="s">
        <v>79</v>
      </c>
      <c r="GJH106" s="152" t="s">
        <v>79</v>
      </c>
      <c r="GJI106" s="152" t="s">
        <v>79</v>
      </c>
      <c r="GJJ106" s="152" t="s">
        <v>79</v>
      </c>
      <c r="GJK106" s="152" t="s">
        <v>79</v>
      </c>
      <c r="GJL106" s="152" t="s">
        <v>79</v>
      </c>
      <c r="GJM106" s="152" t="s">
        <v>79</v>
      </c>
      <c r="GJN106" s="152" t="s">
        <v>79</v>
      </c>
      <c r="GJO106" s="152" t="s">
        <v>79</v>
      </c>
      <c r="GJP106" s="152" t="s">
        <v>79</v>
      </c>
      <c r="GJQ106" s="152" t="s">
        <v>79</v>
      </c>
      <c r="GJR106" s="152" t="s">
        <v>79</v>
      </c>
      <c r="GJS106" s="152" t="s">
        <v>79</v>
      </c>
      <c r="GJT106" s="152" t="s">
        <v>79</v>
      </c>
      <c r="GJU106" s="152" t="s">
        <v>79</v>
      </c>
      <c r="GJV106" s="152" t="s">
        <v>79</v>
      </c>
      <c r="GJW106" s="152" t="s">
        <v>79</v>
      </c>
      <c r="GJX106" s="152" t="s">
        <v>79</v>
      </c>
      <c r="GJY106" s="152" t="s">
        <v>79</v>
      </c>
      <c r="GJZ106" s="152" t="s">
        <v>79</v>
      </c>
      <c r="GKA106" s="152" t="s">
        <v>79</v>
      </c>
      <c r="GKB106" s="152" t="s">
        <v>79</v>
      </c>
      <c r="GKC106" s="152" t="s">
        <v>79</v>
      </c>
      <c r="GKD106" s="152" t="s">
        <v>79</v>
      </c>
      <c r="GKE106" s="152" t="s">
        <v>79</v>
      </c>
      <c r="GKF106" s="152" t="s">
        <v>79</v>
      </c>
      <c r="GKG106" s="152" t="s">
        <v>79</v>
      </c>
      <c r="GKH106" s="152" t="s">
        <v>79</v>
      </c>
      <c r="GKI106" s="152" t="s">
        <v>79</v>
      </c>
      <c r="GKJ106" s="152" t="s">
        <v>79</v>
      </c>
      <c r="GKK106" s="152" t="s">
        <v>79</v>
      </c>
      <c r="GKL106" s="152" t="s">
        <v>79</v>
      </c>
      <c r="GKM106" s="152" t="s">
        <v>79</v>
      </c>
      <c r="GKN106" s="152" t="s">
        <v>79</v>
      </c>
      <c r="GKO106" s="152" t="s">
        <v>79</v>
      </c>
      <c r="GKP106" s="152" t="s">
        <v>79</v>
      </c>
      <c r="GKQ106" s="152" t="s">
        <v>79</v>
      </c>
      <c r="GKR106" s="152" t="s">
        <v>79</v>
      </c>
      <c r="GKS106" s="152" t="s">
        <v>79</v>
      </c>
      <c r="GKT106" s="152" t="s">
        <v>79</v>
      </c>
      <c r="GKU106" s="152" t="s">
        <v>79</v>
      </c>
      <c r="GKV106" s="152" t="s">
        <v>79</v>
      </c>
      <c r="GKW106" s="152" t="s">
        <v>79</v>
      </c>
      <c r="GKX106" s="152" t="s">
        <v>79</v>
      </c>
      <c r="GKY106" s="152" t="s">
        <v>79</v>
      </c>
      <c r="GKZ106" s="152" t="s">
        <v>79</v>
      </c>
      <c r="GLA106" s="152" t="s">
        <v>79</v>
      </c>
      <c r="GLB106" s="152" t="s">
        <v>79</v>
      </c>
      <c r="GLC106" s="152" t="s">
        <v>79</v>
      </c>
      <c r="GLD106" s="152" t="s">
        <v>79</v>
      </c>
      <c r="GLE106" s="152" t="s">
        <v>79</v>
      </c>
      <c r="GLF106" s="152" t="s">
        <v>79</v>
      </c>
      <c r="GLG106" s="152" t="s">
        <v>79</v>
      </c>
      <c r="GLH106" s="152" t="s">
        <v>79</v>
      </c>
      <c r="GLI106" s="152" t="s">
        <v>79</v>
      </c>
      <c r="GLJ106" s="152" t="s">
        <v>79</v>
      </c>
      <c r="GLK106" s="152" t="s">
        <v>79</v>
      </c>
      <c r="GLL106" s="152" t="s">
        <v>79</v>
      </c>
      <c r="GLM106" s="152" t="s">
        <v>79</v>
      </c>
      <c r="GLN106" s="152" t="s">
        <v>79</v>
      </c>
      <c r="GLO106" s="152" t="s">
        <v>79</v>
      </c>
      <c r="GLP106" s="152" t="s">
        <v>79</v>
      </c>
      <c r="GLQ106" s="152" t="s">
        <v>79</v>
      </c>
      <c r="GLR106" s="152" t="s">
        <v>79</v>
      </c>
      <c r="GLS106" s="152" t="s">
        <v>79</v>
      </c>
      <c r="GLT106" s="152" t="s">
        <v>79</v>
      </c>
      <c r="GLU106" s="152" t="s">
        <v>79</v>
      </c>
      <c r="GLV106" s="152" t="s">
        <v>79</v>
      </c>
      <c r="GLW106" s="152" t="s">
        <v>79</v>
      </c>
      <c r="GLX106" s="152" t="s">
        <v>79</v>
      </c>
      <c r="GLY106" s="152" t="s">
        <v>79</v>
      </c>
      <c r="GLZ106" s="152" t="s">
        <v>79</v>
      </c>
      <c r="GMA106" s="152" t="s">
        <v>79</v>
      </c>
      <c r="GMB106" s="152" t="s">
        <v>79</v>
      </c>
      <c r="GMC106" s="152" t="s">
        <v>79</v>
      </c>
      <c r="GMD106" s="152" t="s">
        <v>79</v>
      </c>
      <c r="GME106" s="152" t="s">
        <v>79</v>
      </c>
      <c r="GMF106" s="152" t="s">
        <v>79</v>
      </c>
      <c r="GMG106" s="152" t="s">
        <v>79</v>
      </c>
      <c r="GMH106" s="152" t="s">
        <v>79</v>
      </c>
      <c r="GMI106" s="152" t="s">
        <v>79</v>
      </c>
      <c r="GMJ106" s="152" t="s">
        <v>79</v>
      </c>
      <c r="GMK106" s="152" t="s">
        <v>79</v>
      </c>
      <c r="GML106" s="152" t="s">
        <v>79</v>
      </c>
      <c r="GMM106" s="152" t="s">
        <v>79</v>
      </c>
      <c r="GMN106" s="152" t="s">
        <v>79</v>
      </c>
      <c r="GMO106" s="152" t="s">
        <v>79</v>
      </c>
      <c r="GMP106" s="152" t="s">
        <v>79</v>
      </c>
      <c r="GMQ106" s="152" t="s">
        <v>79</v>
      </c>
      <c r="GMR106" s="152" t="s">
        <v>79</v>
      </c>
      <c r="GMS106" s="152" t="s">
        <v>79</v>
      </c>
      <c r="GMT106" s="152" t="s">
        <v>79</v>
      </c>
      <c r="GMU106" s="152" t="s">
        <v>79</v>
      </c>
      <c r="GMV106" s="152" t="s">
        <v>79</v>
      </c>
      <c r="GMW106" s="152" t="s">
        <v>79</v>
      </c>
      <c r="GMX106" s="152" t="s">
        <v>79</v>
      </c>
      <c r="GMY106" s="152" t="s">
        <v>79</v>
      </c>
      <c r="GMZ106" s="152" t="s">
        <v>79</v>
      </c>
      <c r="GNA106" s="152" t="s">
        <v>79</v>
      </c>
      <c r="GNB106" s="152" t="s">
        <v>79</v>
      </c>
      <c r="GNC106" s="152" t="s">
        <v>79</v>
      </c>
      <c r="GND106" s="152" t="s">
        <v>79</v>
      </c>
      <c r="GNE106" s="152" t="s">
        <v>79</v>
      </c>
      <c r="GNF106" s="152" t="s">
        <v>79</v>
      </c>
      <c r="GNG106" s="152" t="s">
        <v>79</v>
      </c>
      <c r="GNH106" s="152" t="s">
        <v>79</v>
      </c>
      <c r="GNI106" s="152" t="s">
        <v>79</v>
      </c>
      <c r="GNJ106" s="152" t="s">
        <v>79</v>
      </c>
      <c r="GNK106" s="152" t="s">
        <v>79</v>
      </c>
      <c r="GNL106" s="152" t="s">
        <v>79</v>
      </c>
      <c r="GNM106" s="152" t="s">
        <v>79</v>
      </c>
      <c r="GNN106" s="152" t="s">
        <v>79</v>
      </c>
      <c r="GNO106" s="152" t="s">
        <v>79</v>
      </c>
      <c r="GNP106" s="152" t="s">
        <v>79</v>
      </c>
      <c r="GNQ106" s="152" t="s">
        <v>79</v>
      </c>
      <c r="GNR106" s="152" t="s">
        <v>79</v>
      </c>
      <c r="GNS106" s="152" t="s">
        <v>79</v>
      </c>
      <c r="GNT106" s="152" t="s">
        <v>79</v>
      </c>
      <c r="GNU106" s="152" t="s">
        <v>79</v>
      </c>
      <c r="GNV106" s="152" t="s">
        <v>79</v>
      </c>
      <c r="GNW106" s="152" t="s">
        <v>79</v>
      </c>
      <c r="GNX106" s="152" t="s">
        <v>79</v>
      </c>
      <c r="GNY106" s="152" t="s">
        <v>79</v>
      </c>
      <c r="GNZ106" s="152" t="s">
        <v>79</v>
      </c>
      <c r="GOA106" s="152" t="s">
        <v>79</v>
      </c>
      <c r="GOB106" s="152" t="s">
        <v>79</v>
      </c>
      <c r="GOC106" s="152" t="s">
        <v>79</v>
      </c>
      <c r="GOD106" s="152" t="s">
        <v>79</v>
      </c>
      <c r="GOE106" s="152" t="s">
        <v>79</v>
      </c>
      <c r="GOF106" s="152" t="s">
        <v>79</v>
      </c>
      <c r="GOG106" s="152" t="s">
        <v>79</v>
      </c>
      <c r="GOH106" s="152" t="s">
        <v>79</v>
      </c>
      <c r="GOI106" s="152" t="s">
        <v>79</v>
      </c>
      <c r="GOJ106" s="152" t="s">
        <v>79</v>
      </c>
      <c r="GOK106" s="152" t="s">
        <v>79</v>
      </c>
      <c r="GOL106" s="152" t="s">
        <v>79</v>
      </c>
      <c r="GOM106" s="152" t="s">
        <v>79</v>
      </c>
      <c r="GON106" s="152" t="s">
        <v>79</v>
      </c>
      <c r="GOO106" s="152" t="s">
        <v>79</v>
      </c>
      <c r="GOP106" s="152" t="s">
        <v>79</v>
      </c>
      <c r="GOQ106" s="152" t="s">
        <v>79</v>
      </c>
      <c r="GOR106" s="152" t="s">
        <v>79</v>
      </c>
      <c r="GOS106" s="152" t="s">
        <v>79</v>
      </c>
      <c r="GOT106" s="152" t="s">
        <v>79</v>
      </c>
      <c r="GOU106" s="152" t="s">
        <v>79</v>
      </c>
      <c r="GOV106" s="152" t="s">
        <v>79</v>
      </c>
      <c r="GOW106" s="152" t="s">
        <v>79</v>
      </c>
      <c r="GOX106" s="152" t="s">
        <v>79</v>
      </c>
      <c r="GOY106" s="152" t="s">
        <v>79</v>
      </c>
      <c r="GOZ106" s="152" t="s">
        <v>79</v>
      </c>
      <c r="GPA106" s="152" t="s">
        <v>79</v>
      </c>
      <c r="GPB106" s="152" t="s">
        <v>79</v>
      </c>
      <c r="GPC106" s="152" t="s">
        <v>79</v>
      </c>
      <c r="GPD106" s="152" t="s">
        <v>79</v>
      </c>
      <c r="GPE106" s="152" t="s">
        <v>79</v>
      </c>
      <c r="GPF106" s="152" t="s">
        <v>79</v>
      </c>
      <c r="GPG106" s="152" t="s">
        <v>79</v>
      </c>
      <c r="GPH106" s="152" t="s">
        <v>79</v>
      </c>
      <c r="GPI106" s="152" t="s">
        <v>79</v>
      </c>
      <c r="GPJ106" s="152" t="s">
        <v>79</v>
      </c>
      <c r="GPK106" s="152" t="s">
        <v>79</v>
      </c>
      <c r="GPL106" s="152" t="s">
        <v>79</v>
      </c>
      <c r="GPM106" s="152" t="s">
        <v>79</v>
      </c>
      <c r="GPN106" s="152" t="s">
        <v>79</v>
      </c>
      <c r="GPO106" s="152" t="s">
        <v>79</v>
      </c>
      <c r="GPP106" s="152" t="s">
        <v>79</v>
      </c>
      <c r="GPQ106" s="152" t="s">
        <v>79</v>
      </c>
      <c r="GPR106" s="152" t="s">
        <v>79</v>
      </c>
      <c r="GPS106" s="152" t="s">
        <v>79</v>
      </c>
      <c r="GPT106" s="152" t="s">
        <v>79</v>
      </c>
      <c r="GPU106" s="152" t="s">
        <v>79</v>
      </c>
      <c r="GPV106" s="152" t="s">
        <v>79</v>
      </c>
      <c r="GPW106" s="152" t="s">
        <v>79</v>
      </c>
      <c r="GPX106" s="152" t="s">
        <v>79</v>
      </c>
      <c r="GPY106" s="152" t="s">
        <v>79</v>
      </c>
      <c r="GPZ106" s="152" t="s">
        <v>79</v>
      </c>
      <c r="GQA106" s="152" t="s">
        <v>79</v>
      </c>
      <c r="GQB106" s="152" t="s">
        <v>79</v>
      </c>
      <c r="GQC106" s="152" t="s">
        <v>79</v>
      </c>
      <c r="GQD106" s="152" t="s">
        <v>79</v>
      </c>
      <c r="GQE106" s="152" t="s">
        <v>79</v>
      </c>
      <c r="GQF106" s="152" t="s">
        <v>79</v>
      </c>
      <c r="GQG106" s="152" t="s">
        <v>79</v>
      </c>
      <c r="GQH106" s="152" t="s">
        <v>79</v>
      </c>
      <c r="GQI106" s="152" t="s">
        <v>79</v>
      </c>
      <c r="GQJ106" s="152" t="s">
        <v>79</v>
      </c>
      <c r="GQK106" s="152" t="s">
        <v>79</v>
      </c>
      <c r="GQL106" s="152" t="s">
        <v>79</v>
      </c>
      <c r="GQM106" s="152" t="s">
        <v>79</v>
      </c>
      <c r="GQN106" s="152" t="s">
        <v>79</v>
      </c>
      <c r="GQO106" s="152" t="s">
        <v>79</v>
      </c>
      <c r="GQP106" s="152" t="s">
        <v>79</v>
      </c>
      <c r="GQQ106" s="152" t="s">
        <v>79</v>
      </c>
      <c r="GQR106" s="152" t="s">
        <v>79</v>
      </c>
      <c r="GQS106" s="152" t="s">
        <v>79</v>
      </c>
      <c r="GQT106" s="152" t="s">
        <v>79</v>
      </c>
      <c r="GQU106" s="152" t="s">
        <v>79</v>
      </c>
      <c r="GQV106" s="152" t="s">
        <v>79</v>
      </c>
      <c r="GQW106" s="152" t="s">
        <v>79</v>
      </c>
      <c r="GQX106" s="152" t="s">
        <v>79</v>
      </c>
      <c r="GQY106" s="152" t="s">
        <v>79</v>
      </c>
      <c r="GQZ106" s="152" t="s">
        <v>79</v>
      </c>
      <c r="GRA106" s="152" t="s">
        <v>79</v>
      </c>
      <c r="GRB106" s="152" t="s">
        <v>79</v>
      </c>
      <c r="GRC106" s="152" t="s">
        <v>79</v>
      </c>
      <c r="GRD106" s="152" t="s">
        <v>79</v>
      </c>
      <c r="GRE106" s="152" t="s">
        <v>79</v>
      </c>
      <c r="GRF106" s="152" t="s">
        <v>79</v>
      </c>
      <c r="GRG106" s="152" t="s">
        <v>79</v>
      </c>
      <c r="GRH106" s="152" t="s">
        <v>79</v>
      </c>
      <c r="GRI106" s="152" t="s">
        <v>79</v>
      </c>
      <c r="GRJ106" s="152" t="s">
        <v>79</v>
      </c>
      <c r="GRK106" s="152" t="s">
        <v>79</v>
      </c>
      <c r="GRL106" s="152" t="s">
        <v>79</v>
      </c>
      <c r="GRM106" s="152" t="s">
        <v>79</v>
      </c>
      <c r="GRN106" s="152" t="s">
        <v>79</v>
      </c>
      <c r="GRO106" s="152" t="s">
        <v>79</v>
      </c>
      <c r="GRP106" s="152" t="s">
        <v>79</v>
      </c>
      <c r="GRQ106" s="152" t="s">
        <v>79</v>
      </c>
      <c r="GRR106" s="152" t="s">
        <v>79</v>
      </c>
      <c r="GRS106" s="152" t="s">
        <v>79</v>
      </c>
      <c r="GRT106" s="152" t="s">
        <v>79</v>
      </c>
      <c r="GRU106" s="152" t="s">
        <v>79</v>
      </c>
      <c r="GRV106" s="152" t="s">
        <v>79</v>
      </c>
      <c r="GRW106" s="152" t="s">
        <v>79</v>
      </c>
      <c r="GRX106" s="152" t="s">
        <v>79</v>
      </c>
      <c r="GRY106" s="152" t="s">
        <v>79</v>
      </c>
      <c r="GRZ106" s="152" t="s">
        <v>79</v>
      </c>
      <c r="GSA106" s="152" t="s">
        <v>79</v>
      </c>
      <c r="GSB106" s="152" t="s">
        <v>79</v>
      </c>
      <c r="GSC106" s="152" t="s">
        <v>79</v>
      </c>
      <c r="GSD106" s="152" t="s">
        <v>79</v>
      </c>
      <c r="GSE106" s="152" t="s">
        <v>79</v>
      </c>
      <c r="GSF106" s="152" t="s">
        <v>79</v>
      </c>
      <c r="GSG106" s="152" t="s">
        <v>79</v>
      </c>
      <c r="GSH106" s="152" t="s">
        <v>79</v>
      </c>
      <c r="GSI106" s="152" t="s">
        <v>79</v>
      </c>
      <c r="GSJ106" s="152" t="s">
        <v>79</v>
      </c>
      <c r="GSK106" s="152" t="s">
        <v>79</v>
      </c>
      <c r="GSL106" s="152" t="s">
        <v>79</v>
      </c>
      <c r="GSM106" s="152" t="s">
        <v>79</v>
      </c>
      <c r="GSN106" s="152" t="s">
        <v>79</v>
      </c>
      <c r="GSO106" s="152" t="s">
        <v>79</v>
      </c>
      <c r="GSP106" s="152" t="s">
        <v>79</v>
      </c>
      <c r="GSQ106" s="152" t="s">
        <v>79</v>
      </c>
      <c r="GSR106" s="152" t="s">
        <v>79</v>
      </c>
      <c r="GSS106" s="152" t="s">
        <v>79</v>
      </c>
      <c r="GST106" s="152" t="s">
        <v>79</v>
      </c>
      <c r="GSU106" s="152" t="s">
        <v>79</v>
      </c>
      <c r="GSV106" s="152" t="s">
        <v>79</v>
      </c>
      <c r="GSW106" s="152" t="s">
        <v>79</v>
      </c>
      <c r="GSX106" s="152" t="s">
        <v>79</v>
      </c>
      <c r="GSY106" s="152" t="s">
        <v>79</v>
      </c>
      <c r="GSZ106" s="152" t="s">
        <v>79</v>
      </c>
      <c r="GTA106" s="152" t="s">
        <v>79</v>
      </c>
      <c r="GTB106" s="152" t="s">
        <v>79</v>
      </c>
      <c r="GTC106" s="152" t="s">
        <v>79</v>
      </c>
      <c r="GTD106" s="152" t="s">
        <v>79</v>
      </c>
      <c r="GTE106" s="152" t="s">
        <v>79</v>
      </c>
      <c r="GTF106" s="152" t="s">
        <v>79</v>
      </c>
      <c r="GTG106" s="152" t="s">
        <v>79</v>
      </c>
      <c r="GTH106" s="152" t="s">
        <v>79</v>
      </c>
      <c r="GTI106" s="152" t="s">
        <v>79</v>
      </c>
      <c r="GTJ106" s="152" t="s">
        <v>79</v>
      </c>
      <c r="GTK106" s="152" t="s">
        <v>79</v>
      </c>
      <c r="GTL106" s="152" t="s">
        <v>79</v>
      </c>
      <c r="GTM106" s="152" t="s">
        <v>79</v>
      </c>
      <c r="GTN106" s="152" t="s">
        <v>79</v>
      </c>
      <c r="GTO106" s="152" t="s">
        <v>79</v>
      </c>
      <c r="GTP106" s="152" t="s">
        <v>79</v>
      </c>
      <c r="GTQ106" s="152" t="s">
        <v>79</v>
      </c>
      <c r="GTR106" s="152" t="s">
        <v>79</v>
      </c>
      <c r="GTS106" s="152" t="s">
        <v>79</v>
      </c>
      <c r="GTT106" s="152" t="s">
        <v>79</v>
      </c>
      <c r="GTU106" s="152" t="s">
        <v>79</v>
      </c>
      <c r="GTV106" s="152" t="s">
        <v>79</v>
      </c>
      <c r="GTW106" s="152" t="s">
        <v>79</v>
      </c>
      <c r="GTX106" s="152" t="s">
        <v>79</v>
      </c>
      <c r="GTY106" s="152" t="s">
        <v>79</v>
      </c>
      <c r="GTZ106" s="152" t="s">
        <v>79</v>
      </c>
      <c r="GUA106" s="152" t="s">
        <v>79</v>
      </c>
      <c r="GUB106" s="152" t="s">
        <v>79</v>
      </c>
      <c r="GUC106" s="152" t="s">
        <v>79</v>
      </c>
      <c r="GUD106" s="152" t="s">
        <v>79</v>
      </c>
      <c r="GUE106" s="152" t="s">
        <v>79</v>
      </c>
      <c r="GUF106" s="152" t="s">
        <v>79</v>
      </c>
      <c r="GUG106" s="152" t="s">
        <v>79</v>
      </c>
      <c r="GUH106" s="152" t="s">
        <v>79</v>
      </c>
      <c r="GUI106" s="152" t="s">
        <v>79</v>
      </c>
      <c r="GUJ106" s="152" t="s">
        <v>79</v>
      </c>
      <c r="GUK106" s="152" t="s">
        <v>79</v>
      </c>
      <c r="GUL106" s="152" t="s">
        <v>79</v>
      </c>
      <c r="GUM106" s="152" t="s">
        <v>79</v>
      </c>
      <c r="GUN106" s="152" t="s">
        <v>79</v>
      </c>
      <c r="GUO106" s="152" t="s">
        <v>79</v>
      </c>
      <c r="GUP106" s="152" t="s">
        <v>79</v>
      </c>
      <c r="GUQ106" s="152" t="s">
        <v>79</v>
      </c>
      <c r="GUR106" s="152" t="s">
        <v>79</v>
      </c>
      <c r="GUS106" s="152" t="s">
        <v>79</v>
      </c>
      <c r="GUT106" s="152" t="s">
        <v>79</v>
      </c>
      <c r="GUU106" s="152" t="s">
        <v>79</v>
      </c>
      <c r="GUV106" s="152" t="s">
        <v>79</v>
      </c>
      <c r="GUW106" s="152" t="s">
        <v>79</v>
      </c>
      <c r="GUX106" s="152" t="s">
        <v>79</v>
      </c>
      <c r="GUY106" s="152" t="s">
        <v>79</v>
      </c>
      <c r="GUZ106" s="152" t="s">
        <v>79</v>
      </c>
      <c r="GVA106" s="152" t="s">
        <v>79</v>
      </c>
      <c r="GVB106" s="152" t="s">
        <v>79</v>
      </c>
      <c r="GVC106" s="152" t="s">
        <v>79</v>
      </c>
      <c r="GVD106" s="152" t="s">
        <v>79</v>
      </c>
      <c r="GVE106" s="152" t="s">
        <v>79</v>
      </c>
      <c r="GVF106" s="152" t="s">
        <v>79</v>
      </c>
      <c r="GVG106" s="152" t="s">
        <v>79</v>
      </c>
      <c r="GVH106" s="152" t="s">
        <v>79</v>
      </c>
      <c r="GVI106" s="152" t="s">
        <v>79</v>
      </c>
      <c r="GVJ106" s="152" t="s">
        <v>79</v>
      </c>
      <c r="GVK106" s="152" t="s">
        <v>79</v>
      </c>
      <c r="GVL106" s="152" t="s">
        <v>79</v>
      </c>
      <c r="GVM106" s="152" t="s">
        <v>79</v>
      </c>
      <c r="GVN106" s="152" t="s">
        <v>79</v>
      </c>
      <c r="GVO106" s="152" t="s">
        <v>79</v>
      </c>
      <c r="GVP106" s="152" t="s">
        <v>79</v>
      </c>
      <c r="GVQ106" s="152" t="s">
        <v>79</v>
      </c>
      <c r="GVR106" s="152" t="s">
        <v>79</v>
      </c>
      <c r="GVS106" s="152" t="s">
        <v>79</v>
      </c>
      <c r="GVT106" s="152" t="s">
        <v>79</v>
      </c>
      <c r="GVU106" s="152" t="s">
        <v>79</v>
      </c>
      <c r="GVV106" s="152" t="s">
        <v>79</v>
      </c>
      <c r="GVW106" s="152" t="s">
        <v>79</v>
      </c>
      <c r="GVX106" s="152" t="s">
        <v>79</v>
      </c>
      <c r="GVY106" s="152" t="s">
        <v>79</v>
      </c>
      <c r="GVZ106" s="152" t="s">
        <v>79</v>
      </c>
      <c r="GWA106" s="152" t="s">
        <v>79</v>
      </c>
      <c r="GWB106" s="152" t="s">
        <v>79</v>
      </c>
      <c r="GWC106" s="152" t="s">
        <v>79</v>
      </c>
      <c r="GWD106" s="152" t="s">
        <v>79</v>
      </c>
      <c r="GWE106" s="152" t="s">
        <v>79</v>
      </c>
      <c r="GWF106" s="152" t="s">
        <v>79</v>
      </c>
      <c r="GWG106" s="152" t="s">
        <v>79</v>
      </c>
      <c r="GWH106" s="152" t="s">
        <v>79</v>
      </c>
      <c r="GWI106" s="152" t="s">
        <v>79</v>
      </c>
      <c r="GWJ106" s="152" t="s">
        <v>79</v>
      </c>
      <c r="GWK106" s="152" t="s">
        <v>79</v>
      </c>
      <c r="GWL106" s="152" t="s">
        <v>79</v>
      </c>
      <c r="GWM106" s="152" t="s">
        <v>79</v>
      </c>
      <c r="GWN106" s="152" t="s">
        <v>79</v>
      </c>
      <c r="GWO106" s="152" t="s">
        <v>79</v>
      </c>
      <c r="GWP106" s="152" t="s">
        <v>79</v>
      </c>
      <c r="GWQ106" s="152" t="s">
        <v>79</v>
      </c>
      <c r="GWR106" s="152" t="s">
        <v>79</v>
      </c>
      <c r="GWS106" s="152" t="s">
        <v>79</v>
      </c>
      <c r="GWT106" s="152" t="s">
        <v>79</v>
      </c>
      <c r="GWU106" s="152" t="s">
        <v>79</v>
      </c>
      <c r="GWV106" s="152" t="s">
        <v>79</v>
      </c>
      <c r="GWW106" s="152" t="s">
        <v>79</v>
      </c>
      <c r="GWX106" s="152" t="s">
        <v>79</v>
      </c>
      <c r="GWY106" s="152" t="s">
        <v>79</v>
      </c>
      <c r="GWZ106" s="152" t="s">
        <v>79</v>
      </c>
      <c r="GXA106" s="152" t="s">
        <v>79</v>
      </c>
      <c r="GXB106" s="152" t="s">
        <v>79</v>
      </c>
      <c r="GXC106" s="152" t="s">
        <v>79</v>
      </c>
      <c r="GXD106" s="152" t="s">
        <v>79</v>
      </c>
      <c r="GXE106" s="152" t="s">
        <v>79</v>
      </c>
      <c r="GXF106" s="152" t="s">
        <v>79</v>
      </c>
      <c r="GXG106" s="152" t="s">
        <v>79</v>
      </c>
      <c r="GXH106" s="152" t="s">
        <v>79</v>
      </c>
      <c r="GXI106" s="152" t="s">
        <v>79</v>
      </c>
      <c r="GXJ106" s="152" t="s">
        <v>79</v>
      </c>
      <c r="GXK106" s="152" t="s">
        <v>79</v>
      </c>
      <c r="GXL106" s="152" t="s">
        <v>79</v>
      </c>
      <c r="GXM106" s="152" t="s">
        <v>79</v>
      </c>
      <c r="GXN106" s="152" t="s">
        <v>79</v>
      </c>
      <c r="GXO106" s="152" t="s">
        <v>79</v>
      </c>
      <c r="GXP106" s="152" t="s">
        <v>79</v>
      </c>
      <c r="GXQ106" s="152" t="s">
        <v>79</v>
      </c>
      <c r="GXR106" s="152" t="s">
        <v>79</v>
      </c>
      <c r="GXS106" s="152" t="s">
        <v>79</v>
      </c>
      <c r="GXT106" s="152" t="s">
        <v>79</v>
      </c>
      <c r="GXU106" s="152" t="s">
        <v>79</v>
      </c>
      <c r="GXV106" s="152" t="s">
        <v>79</v>
      </c>
      <c r="GXW106" s="152" t="s">
        <v>79</v>
      </c>
      <c r="GXX106" s="152" t="s">
        <v>79</v>
      </c>
      <c r="GXY106" s="152" t="s">
        <v>79</v>
      </c>
      <c r="GXZ106" s="152" t="s">
        <v>79</v>
      </c>
      <c r="GYA106" s="152" t="s">
        <v>79</v>
      </c>
      <c r="GYB106" s="152" t="s">
        <v>79</v>
      </c>
      <c r="GYC106" s="152" t="s">
        <v>79</v>
      </c>
      <c r="GYD106" s="152" t="s">
        <v>79</v>
      </c>
      <c r="GYE106" s="152" t="s">
        <v>79</v>
      </c>
      <c r="GYF106" s="152" t="s">
        <v>79</v>
      </c>
      <c r="GYG106" s="152" t="s">
        <v>79</v>
      </c>
      <c r="GYH106" s="152" t="s">
        <v>79</v>
      </c>
      <c r="GYI106" s="152" t="s">
        <v>79</v>
      </c>
      <c r="GYJ106" s="152" t="s">
        <v>79</v>
      </c>
      <c r="GYK106" s="152" t="s">
        <v>79</v>
      </c>
      <c r="GYL106" s="152" t="s">
        <v>79</v>
      </c>
      <c r="GYM106" s="152" t="s">
        <v>79</v>
      </c>
      <c r="GYN106" s="152" t="s">
        <v>79</v>
      </c>
      <c r="GYO106" s="152" t="s">
        <v>79</v>
      </c>
      <c r="GYP106" s="152" t="s">
        <v>79</v>
      </c>
      <c r="GYQ106" s="152" t="s">
        <v>79</v>
      </c>
      <c r="GYR106" s="152" t="s">
        <v>79</v>
      </c>
      <c r="GYS106" s="152" t="s">
        <v>79</v>
      </c>
      <c r="GYT106" s="152" t="s">
        <v>79</v>
      </c>
      <c r="GYU106" s="152" t="s">
        <v>79</v>
      </c>
      <c r="GYV106" s="152" t="s">
        <v>79</v>
      </c>
      <c r="GYW106" s="152" t="s">
        <v>79</v>
      </c>
      <c r="GYX106" s="152" t="s">
        <v>79</v>
      </c>
      <c r="GYY106" s="152" t="s">
        <v>79</v>
      </c>
      <c r="GYZ106" s="152" t="s">
        <v>79</v>
      </c>
      <c r="GZA106" s="152" t="s">
        <v>79</v>
      </c>
      <c r="GZB106" s="152" t="s">
        <v>79</v>
      </c>
      <c r="GZC106" s="152" t="s">
        <v>79</v>
      </c>
      <c r="GZD106" s="152" t="s">
        <v>79</v>
      </c>
      <c r="GZE106" s="152" t="s">
        <v>79</v>
      </c>
      <c r="GZF106" s="152" t="s">
        <v>79</v>
      </c>
      <c r="GZG106" s="152" t="s">
        <v>79</v>
      </c>
      <c r="GZH106" s="152" t="s">
        <v>79</v>
      </c>
      <c r="GZI106" s="152" t="s">
        <v>79</v>
      </c>
      <c r="GZJ106" s="152" t="s">
        <v>79</v>
      </c>
      <c r="GZK106" s="152" t="s">
        <v>79</v>
      </c>
      <c r="GZL106" s="152" t="s">
        <v>79</v>
      </c>
      <c r="GZM106" s="152" t="s">
        <v>79</v>
      </c>
      <c r="GZN106" s="152" t="s">
        <v>79</v>
      </c>
      <c r="GZO106" s="152" t="s">
        <v>79</v>
      </c>
      <c r="GZP106" s="152" t="s">
        <v>79</v>
      </c>
      <c r="GZQ106" s="152" t="s">
        <v>79</v>
      </c>
      <c r="GZR106" s="152" t="s">
        <v>79</v>
      </c>
      <c r="GZS106" s="152" t="s">
        <v>79</v>
      </c>
      <c r="GZT106" s="152" t="s">
        <v>79</v>
      </c>
      <c r="GZU106" s="152" t="s">
        <v>79</v>
      </c>
      <c r="GZV106" s="152" t="s">
        <v>79</v>
      </c>
      <c r="GZW106" s="152" t="s">
        <v>79</v>
      </c>
      <c r="GZX106" s="152" t="s">
        <v>79</v>
      </c>
      <c r="GZY106" s="152" t="s">
        <v>79</v>
      </c>
      <c r="GZZ106" s="152" t="s">
        <v>79</v>
      </c>
      <c r="HAA106" s="152" t="s">
        <v>79</v>
      </c>
      <c r="HAB106" s="152" t="s">
        <v>79</v>
      </c>
      <c r="HAC106" s="152" t="s">
        <v>79</v>
      </c>
      <c r="HAD106" s="152" t="s">
        <v>79</v>
      </c>
      <c r="HAE106" s="152" t="s">
        <v>79</v>
      </c>
      <c r="HAF106" s="152" t="s">
        <v>79</v>
      </c>
      <c r="HAG106" s="152" t="s">
        <v>79</v>
      </c>
      <c r="HAH106" s="152" t="s">
        <v>79</v>
      </c>
      <c r="HAI106" s="152" t="s">
        <v>79</v>
      </c>
      <c r="HAJ106" s="152" t="s">
        <v>79</v>
      </c>
      <c r="HAK106" s="152" t="s">
        <v>79</v>
      </c>
      <c r="HAL106" s="152" t="s">
        <v>79</v>
      </c>
      <c r="HAM106" s="152" t="s">
        <v>79</v>
      </c>
      <c r="HAN106" s="152" t="s">
        <v>79</v>
      </c>
      <c r="HAO106" s="152" t="s">
        <v>79</v>
      </c>
      <c r="HAP106" s="152" t="s">
        <v>79</v>
      </c>
      <c r="HAQ106" s="152" t="s">
        <v>79</v>
      </c>
      <c r="HAR106" s="152" t="s">
        <v>79</v>
      </c>
      <c r="HAS106" s="152" t="s">
        <v>79</v>
      </c>
      <c r="HAT106" s="152" t="s">
        <v>79</v>
      </c>
      <c r="HAU106" s="152" t="s">
        <v>79</v>
      </c>
      <c r="HAV106" s="152" t="s">
        <v>79</v>
      </c>
      <c r="HAW106" s="152" t="s">
        <v>79</v>
      </c>
      <c r="HAX106" s="152" t="s">
        <v>79</v>
      </c>
      <c r="HAY106" s="152" t="s">
        <v>79</v>
      </c>
      <c r="HAZ106" s="152" t="s">
        <v>79</v>
      </c>
      <c r="HBA106" s="152" t="s">
        <v>79</v>
      </c>
      <c r="HBB106" s="152" t="s">
        <v>79</v>
      </c>
      <c r="HBC106" s="152" t="s">
        <v>79</v>
      </c>
      <c r="HBD106" s="152" t="s">
        <v>79</v>
      </c>
      <c r="HBE106" s="152" t="s">
        <v>79</v>
      </c>
      <c r="HBF106" s="152" t="s">
        <v>79</v>
      </c>
      <c r="HBG106" s="152" t="s">
        <v>79</v>
      </c>
      <c r="HBH106" s="152" t="s">
        <v>79</v>
      </c>
      <c r="HBI106" s="152" t="s">
        <v>79</v>
      </c>
      <c r="HBJ106" s="152" t="s">
        <v>79</v>
      </c>
      <c r="HBK106" s="152" t="s">
        <v>79</v>
      </c>
      <c r="HBL106" s="152" t="s">
        <v>79</v>
      </c>
      <c r="HBM106" s="152" t="s">
        <v>79</v>
      </c>
      <c r="HBN106" s="152" t="s">
        <v>79</v>
      </c>
      <c r="HBO106" s="152" t="s">
        <v>79</v>
      </c>
      <c r="HBP106" s="152" t="s">
        <v>79</v>
      </c>
      <c r="HBQ106" s="152" t="s">
        <v>79</v>
      </c>
      <c r="HBR106" s="152" t="s">
        <v>79</v>
      </c>
      <c r="HBS106" s="152" t="s">
        <v>79</v>
      </c>
      <c r="HBT106" s="152" t="s">
        <v>79</v>
      </c>
      <c r="HBU106" s="152" t="s">
        <v>79</v>
      </c>
      <c r="HBV106" s="152" t="s">
        <v>79</v>
      </c>
      <c r="HBW106" s="152" t="s">
        <v>79</v>
      </c>
      <c r="HBX106" s="152" t="s">
        <v>79</v>
      </c>
      <c r="HBY106" s="152" t="s">
        <v>79</v>
      </c>
      <c r="HBZ106" s="152" t="s">
        <v>79</v>
      </c>
      <c r="HCA106" s="152" t="s">
        <v>79</v>
      </c>
      <c r="HCB106" s="152" t="s">
        <v>79</v>
      </c>
      <c r="HCC106" s="152" t="s">
        <v>79</v>
      </c>
      <c r="HCD106" s="152" t="s">
        <v>79</v>
      </c>
      <c r="HCE106" s="152" t="s">
        <v>79</v>
      </c>
      <c r="HCF106" s="152" t="s">
        <v>79</v>
      </c>
      <c r="HCG106" s="152" t="s">
        <v>79</v>
      </c>
      <c r="HCH106" s="152" t="s">
        <v>79</v>
      </c>
      <c r="HCI106" s="152" t="s">
        <v>79</v>
      </c>
      <c r="HCJ106" s="152" t="s">
        <v>79</v>
      </c>
      <c r="HCK106" s="152" t="s">
        <v>79</v>
      </c>
      <c r="HCL106" s="152" t="s">
        <v>79</v>
      </c>
      <c r="HCM106" s="152" t="s">
        <v>79</v>
      </c>
      <c r="HCN106" s="152" t="s">
        <v>79</v>
      </c>
      <c r="HCO106" s="152" t="s">
        <v>79</v>
      </c>
      <c r="HCP106" s="152" t="s">
        <v>79</v>
      </c>
      <c r="HCQ106" s="152" t="s">
        <v>79</v>
      </c>
      <c r="HCR106" s="152" t="s">
        <v>79</v>
      </c>
      <c r="HCS106" s="152" t="s">
        <v>79</v>
      </c>
      <c r="HCT106" s="152" t="s">
        <v>79</v>
      </c>
      <c r="HCU106" s="152" t="s">
        <v>79</v>
      </c>
      <c r="HCV106" s="152" t="s">
        <v>79</v>
      </c>
      <c r="HCW106" s="152" t="s">
        <v>79</v>
      </c>
      <c r="HCX106" s="152" t="s">
        <v>79</v>
      </c>
      <c r="HCY106" s="152" t="s">
        <v>79</v>
      </c>
      <c r="HCZ106" s="152" t="s">
        <v>79</v>
      </c>
      <c r="HDA106" s="152" t="s">
        <v>79</v>
      </c>
      <c r="HDB106" s="152" t="s">
        <v>79</v>
      </c>
      <c r="HDC106" s="152" t="s">
        <v>79</v>
      </c>
      <c r="HDD106" s="152" t="s">
        <v>79</v>
      </c>
      <c r="HDE106" s="152" t="s">
        <v>79</v>
      </c>
      <c r="HDF106" s="152" t="s">
        <v>79</v>
      </c>
      <c r="HDG106" s="152" t="s">
        <v>79</v>
      </c>
      <c r="HDH106" s="152" t="s">
        <v>79</v>
      </c>
      <c r="HDI106" s="152" t="s">
        <v>79</v>
      </c>
      <c r="HDJ106" s="152" t="s">
        <v>79</v>
      </c>
      <c r="HDK106" s="152" t="s">
        <v>79</v>
      </c>
      <c r="HDL106" s="152" t="s">
        <v>79</v>
      </c>
      <c r="HDM106" s="152" t="s">
        <v>79</v>
      </c>
      <c r="HDN106" s="152" t="s">
        <v>79</v>
      </c>
      <c r="HDO106" s="152" t="s">
        <v>79</v>
      </c>
      <c r="HDP106" s="152" t="s">
        <v>79</v>
      </c>
      <c r="HDQ106" s="152" t="s">
        <v>79</v>
      </c>
      <c r="HDR106" s="152" t="s">
        <v>79</v>
      </c>
      <c r="HDS106" s="152" t="s">
        <v>79</v>
      </c>
      <c r="HDT106" s="152" t="s">
        <v>79</v>
      </c>
      <c r="HDU106" s="152" t="s">
        <v>79</v>
      </c>
      <c r="HDV106" s="152" t="s">
        <v>79</v>
      </c>
      <c r="HDW106" s="152" t="s">
        <v>79</v>
      </c>
      <c r="HDX106" s="152" t="s">
        <v>79</v>
      </c>
      <c r="HDY106" s="152" t="s">
        <v>79</v>
      </c>
      <c r="HDZ106" s="152" t="s">
        <v>79</v>
      </c>
      <c r="HEA106" s="152" t="s">
        <v>79</v>
      </c>
      <c r="HEB106" s="152" t="s">
        <v>79</v>
      </c>
      <c r="HEC106" s="152" t="s">
        <v>79</v>
      </c>
      <c r="HED106" s="152" t="s">
        <v>79</v>
      </c>
      <c r="HEE106" s="152" t="s">
        <v>79</v>
      </c>
      <c r="HEF106" s="152" t="s">
        <v>79</v>
      </c>
      <c r="HEG106" s="152" t="s">
        <v>79</v>
      </c>
      <c r="HEH106" s="152" t="s">
        <v>79</v>
      </c>
      <c r="HEI106" s="152" t="s">
        <v>79</v>
      </c>
      <c r="HEJ106" s="152" t="s">
        <v>79</v>
      </c>
      <c r="HEK106" s="152" t="s">
        <v>79</v>
      </c>
      <c r="HEL106" s="152" t="s">
        <v>79</v>
      </c>
      <c r="HEM106" s="152" t="s">
        <v>79</v>
      </c>
      <c r="HEN106" s="152" t="s">
        <v>79</v>
      </c>
      <c r="HEO106" s="152" t="s">
        <v>79</v>
      </c>
      <c r="HEP106" s="152" t="s">
        <v>79</v>
      </c>
      <c r="HEQ106" s="152" t="s">
        <v>79</v>
      </c>
      <c r="HER106" s="152" t="s">
        <v>79</v>
      </c>
      <c r="HES106" s="152" t="s">
        <v>79</v>
      </c>
      <c r="HET106" s="152" t="s">
        <v>79</v>
      </c>
      <c r="HEU106" s="152" t="s">
        <v>79</v>
      </c>
      <c r="HEV106" s="152" t="s">
        <v>79</v>
      </c>
      <c r="HEW106" s="152" t="s">
        <v>79</v>
      </c>
      <c r="HEX106" s="152" t="s">
        <v>79</v>
      </c>
      <c r="HEY106" s="152" t="s">
        <v>79</v>
      </c>
      <c r="HEZ106" s="152" t="s">
        <v>79</v>
      </c>
      <c r="HFA106" s="152" t="s">
        <v>79</v>
      </c>
      <c r="HFB106" s="152" t="s">
        <v>79</v>
      </c>
      <c r="HFC106" s="152" t="s">
        <v>79</v>
      </c>
      <c r="HFD106" s="152" t="s">
        <v>79</v>
      </c>
      <c r="HFE106" s="152" t="s">
        <v>79</v>
      </c>
      <c r="HFF106" s="152" t="s">
        <v>79</v>
      </c>
      <c r="HFG106" s="152" t="s">
        <v>79</v>
      </c>
      <c r="HFH106" s="152" t="s">
        <v>79</v>
      </c>
      <c r="HFI106" s="152" t="s">
        <v>79</v>
      </c>
      <c r="HFJ106" s="152" t="s">
        <v>79</v>
      </c>
      <c r="HFK106" s="152" t="s">
        <v>79</v>
      </c>
      <c r="HFL106" s="152" t="s">
        <v>79</v>
      </c>
      <c r="HFM106" s="152" t="s">
        <v>79</v>
      </c>
      <c r="HFN106" s="152" t="s">
        <v>79</v>
      </c>
      <c r="HFO106" s="152" t="s">
        <v>79</v>
      </c>
      <c r="HFP106" s="152" t="s">
        <v>79</v>
      </c>
      <c r="HFQ106" s="152" t="s">
        <v>79</v>
      </c>
      <c r="HFR106" s="152" t="s">
        <v>79</v>
      </c>
      <c r="HFS106" s="152" t="s">
        <v>79</v>
      </c>
      <c r="HFT106" s="152" t="s">
        <v>79</v>
      </c>
      <c r="HFU106" s="152" t="s">
        <v>79</v>
      </c>
      <c r="HFV106" s="152" t="s">
        <v>79</v>
      </c>
      <c r="HFW106" s="152" t="s">
        <v>79</v>
      </c>
      <c r="HFX106" s="152" t="s">
        <v>79</v>
      </c>
      <c r="HFY106" s="152" t="s">
        <v>79</v>
      </c>
      <c r="HFZ106" s="152" t="s">
        <v>79</v>
      </c>
      <c r="HGA106" s="152" t="s">
        <v>79</v>
      </c>
      <c r="HGB106" s="152" t="s">
        <v>79</v>
      </c>
      <c r="HGC106" s="152" t="s">
        <v>79</v>
      </c>
      <c r="HGD106" s="152" t="s">
        <v>79</v>
      </c>
      <c r="HGE106" s="152" t="s">
        <v>79</v>
      </c>
      <c r="HGF106" s="152" t="s">
        <v>79</v>
      </c>
      <c r="HGG106" s="152" t="s">
        <v>79</v>
      </c>
      <c r="HGH106" s="152" t="s">
        <v>79</v>
      </c>
      <c r="HGI106" s="152" t="s">
        <v>79</v>
      </c>
      <c r="HGJ106" s="152" t="s">
        <v>79</v>
      </c>
      <c r="HGK106" s="152" t="s">
        <v>79</v>
      </c>
      <c r="HGL106" s="152" t="s">
        <v>79</v>
      </c>
      <c r="HGM106" s="152" t="s">
        <v>79</v>
      </c>
      <c r="HGN106" s="152" t="s">
        <v>79</v>
      </c>
      <c r="HGO106" s="152" t="s">
        <v>79</v>
      </c>
      <c r="HGP106" s="152" t="s">
        <v>79</v>
      </c>
      <c r="HGQ106" s="152" t="s">
        <v>79</v>
      </c>
      <c r="HGR106" s="152" t="s">
        <v>79</v>
      </c>
      <c r="HGS106" s="152" t="s">
        <v>79</v>
      </c>
      <c r="HGT106" s="152" t="s">
        <v>79</v>
      </c>
      <c r="HGU106" s="152" t="s">
        <v>79</v>
      </c>
      <c r="HGV106" s="152" t="s">
        <v>79</v>
      </c>
      <c r="HGW106" s="152" t="s">
        <v>79</v>
      </c>
      <c r="HGX106" s="152" t="s">
        <v>79</v>
      </c>
      <c r="HGY106" s="152" t="s">
        <v>79</v>
      </c>
      <c r="HGZ106" s="152" t="s">
        <v>79</v>
      </c>
      <c r="HHA106" s="152" t="s">
        <v>79</v>
      </c>
      <c r="HHB106" s="152" t="s">
        <v>79</v>
      </c>
      <c r="HHC106" s="152" t="s">
        <v>79</v>
      </c>
      <c r="HHD106" s="152" t="s">
        <v>79</v>
      </c>
      <c r="HHE106" s="152" t="s">
        <v>79</v>
      </c>
      <c r="HHF106" s="152" t="s">
        <v>79</v>
      </c>
      <c r="HHG106" s="152" t="s">
        <v>79</v>
      </c>
      <c r="HHH106" s="152" t="s">
        <v>79</v>
      </c>
      <c r="HHI106" s="152" t="s">
        <v>79</v>
      </c>
      <c r="HHJ106" s="152" t="s">
        <v>79</v>
      </c>
      <c r="HHK106" s="152" t="s">
        <v>79</v>
      </c>
      <c r="HHL106" s="152" t="s">
        <v>79</v>
      </c>
      <c r="HHM106" s="152" t="s">
        <v>79</v>
      </c>
      <c r="HHN106" s="152" t="s">
        <v>79</v>
      </c>
      <c r="HHO106" s="152" t="s">
        <v>79</v>
      </c>
      <c r="HHP106" s="152" t="s">
        <v>79</v>
      </c>
      <c r="HHQ106" s="152" t="s">
        <v>79</v>
      </c>
      <c r="HHR106" s="152" t="s">
        <v>79</v>
      </c>
      <c r="HHS106" s="152" t="s">
        <v>79</v>
      </c>
      <c r="HHT106" s="152" t="s">
        <v>79</v>
      </c>
      <c r="HHU106" s="152" t="s">
        <v>79</v>
      </c>
      <c r="HHV106" s="152" t="s">
        <v>79</v>
      </c>
      <c r="HHW106" s="152" t="s">
        <v>79</v>
      </c>
      <c r="HHX106" s="152" t="s">
        <v>79</v>
      </c>
      <c r="HHY106" s="152" t="s">
        <v>79</v>
      </c>
      <c r="HHZ106" s="152" t="s">
        <v>79</v>
      </c>
      <c r="HIA106" s="152" t="s">
        <v>79</v>
      </c>
      <c r="HIB106" s="152" t="s">
        <v>79</v>
      </c>
      <c r="HIC106" s="152" t="s">
        <v>79</v>
      </c>
      <c r="HID106" s="152" t="s">
        <v>79</v>
      </c>
      <c r="HIE106" s="152" t="s">
        <v>79</v>
      </c>
      <c r="HIF106" s="152" t="s">
        <v>79</v>
      </c>
      <c r="HIG106" s="152" t="s">
        <v>79</v>
      </c>
      <c r="HIH106" s="152" t="s">
        <v>79</v>
      </c>
      <c r="HII106" s="152" t="s">
        <v>79</v>
      </c>
      <c r="HIJ106" s="152" t="s">
        <v>79</v>
      </c>
      <c r="HIK106" s="152" t="s">
        <v>79</v>
      </c>
      <c r="HIL106" s="152" t="s">
        <v>79</v>
      </c>
      <c r="HIM106" s="152" t="s">
        <v>79</v>
      </c>
      <c r="HIN106" s="152" t="s">
        <v>79</v>
      </c>
      <c r="HIO106" s="152" t="s">
        <v>79</v>
      </c>
      <c r="HIP106" s="152" t="s">
        <v>79</v>
      </c>
      <c r="HIQ106" s="152" t="s">
        <v>79</v>
      </c>
      <c r="HIR106" s="152" t="s">
        <v>79</v>
      </c>
      <c r="HIS106" s="152" t="s">
        <v>79</v>
      </c>
      <c r="HIT106" s="152" t="s">
        <v>79</v>
      </c>
      <c r="HIU106" s="152" t="s">
        <v>79</v>
      </c>
      <c r="HIV106" s="152" t="s">
        <v>79</v>
      </c>
      <c r="HIW106" s="152" t="s">
        <v>79</v>
      </c>
      <c r="HIX106" s="152" t="s">
        <v>79</v>
      </c>
      <c r="HIY106" s="152" t="s">
        <v>79</v>
      </c>
      <c r="HIZ106" s="152" t="s">
        <v>79</v>
      </c>
      <c r="HJA106" s="152" t="s">
        <v>79</v>
      </c>
      <c r="HJB106" s="152" t="s">
        <v>79</v>
      </c>
      <c r="HJC106" s="152" t="s">
        <v>79</v>
      </c>
      <c r="HJD106" s="152" t="s">
        <v>79</v>
      </c>
      <c r="HJE106" s="152" t="s">
        <v>79</v>
      </c>
      <c r="HJF106" s="152" t="s">
        <v>79</v>
      </c>
      <c r="HJG106" s="152" t="s">
        <v>79</v>
      </c>
      <c r="HJH106" s="152" t="s">
        <v>79</v>
      </c>
      <c r="HJI106" s="152" t="s">
        <v>79</v>
      </c>
      <c r="HJJ106" s="152" t="s">
        <v>79</v>
      </c>
      <c r="HJK106" s="152" t="s">
        <v>79</v>
      </c>
      <c r="HJL106" s="152" t="s">
        <v>79</v>
      </c>
      <c r="HJM106" s="152" t="s">
        <v>79</v>
      </c>
      <c r="HJN106" s="152" t="s">
        <v>79</v>
      </c>
      <c r="HJO106" s="152" t="s">
        <v>79</v>
      </c>
      <c r="HJP106" s="152" t="s">
        <v>79</v>
      </c>
      <c r="HJQ106" s="152" t="s">
        <v>79</v>
      </c>
      <c r="HJR106" s="152" t="s">
        <v>79</v>
      </c>
      <c r="HJS106" s="152" t="s">
        <v>79</v>
      </c>
      <c r="HJT106" s="152" t="s">
        <v>79</v>
      </c>
      <c r="HJU106" s="152" t="s">
        <v>79</v>
      </c>
      <c r="HJV106" s="152" t="s">
        <v>79</v>
      </c>
      <c r="HJW106" s="152" t="s">
        <v>79</v>
      </c>
      <c r="HJX106" s="152" t="s">
        <v>79</v>
      </c>
      <c r="HJY106" s="152" t="s">
        <v>79</v>
      </c>
      <c r="HJZ106" s="152" t="s">
        <v>79</v>
      </c>
      <c r="HKA106" s="152" t="s">
        <v>79</v>
      </c>
      <c r="HKB106" s="152" t="s">
        <v>79</v>
      </c>
      <c r="HKC106" s="152" t="s">
        <v>79</v>
      </c>
      <c r="HKD106" s="152" t="s">
        <v>79</v>
      </c>
      <c r="HKE106" s="152" t="s">
        <v>79</v>
      </c>
      <c r="HKF106" s="152" t="s">
        <v>79</v>
      </c>
      <c r="HKG106" s="152" t="s">
        <v>79</v>
      </c>
      <c r="HKH106" s="152" t="s">
        <v>79</v>
      </c>
      <c r="HKI106" s="152" t="s">
        <v>79</v>
      </c>
      <c r="HKJ106" s="152" t="s">
        <v>79</v>
      </c>
      <c r="HKK106" s="152" t="s">
        <v>79</v>
      </c>
      <c r="HKL106" s="152" t="s">
        <v>79</v>
      </c>
      <c r="HKM106" s="152" t="s">
        <v>79</v>
      </c>
      <c r="HKN106" s="152" t="s">
        <v>79</v>
      </c>
      <c r="HKO106" s="152" t="s">
        <v>79</v>
      </c>
      <c r="HKP106" s="152" t="s">
        <v>79</v>
      </c>
      <c r="HKQ106" s="152" t="s">
        <v>79</v>
      </c>
      <c r="HKR106" s="152" t="s">
        <v>79</v>
      </c>
      <c r="HKS106" s="152" t="s">
        <v>79</v>
      </c>
      <c r="HKT106" s="152" t="s">
        <v>79</v>
      </c>
      <c r="HKU106" s="152" t="s">
        <v>79</v>
      </c>
      <c r="HKV106" s="152" t="s">
        <v>79</v>
      </c>
      <c r="HKW106" s="152" t="s">
        <v>79</v>
      </c>
      <c r="HKX106" s="152" t="s">
        <v>79</v>
      </c>
      <c r="HKY106" s="152" t="s">
        <v>79</v>
      </c>
      <c r="HKZ106" s="152" t="s">
        <v>79</v>
      </c>
      <c r="HLA106" s="152" t="s">
        <v>79</v>
      </c>
      <c r="HLB106" s="152" t="s">
        <v>79</v>
      </c>
      <c r="HLC106" s="152" t="s">
        <v>79</v>
      </c>
      <c r="HLD106" s="152" t="s">
        <v>79</v>
      </c>
      <c r="HLE106" s="152" t="s">
        <v>79</v>
      </c>
      <c r="HLF106" s="152" t="s">
        <v>79</v>
      </c>
      <c r="HLG106" s="152" t="s">
        <v>79</v>
      </c>
      <c r="HLH106" s="152" t="s">
        <v>79</v>
      </c>
      <c r="HLI106" s="152" t="s">
        <v>79</v>
      </c>
      <c r="HLJ106" s="152" t="s">
        <v>79</v>
      </c>
      <c r="HLK106" s="152" t="s">
        <v>79</v>
      </c>
      <c r="HLL106" s="152" t="s">
        <v>79</v>
      </c>
      <c r="HLM106" s="152" t="s">
        <v>79</v>
      </c>
      <c r="HLN106" s="152" t="s">
        <v>79</v>
      </c>
      <c r="HLO106" s="152" t="s">
        <v>79</v>
      </c>
      <c r="HLP106" s="152" t="s">
        <v>79</v>
      </c>
      <c r="HLQ106" s="152" t="s">
        <v>79</v>
      </c>
      <c r="HLR106" s="152" t="s">
        <v>79</v>
      </c>
      <c r="HLS106" s="152" t="s">
        <v>79</v>
      </c>
      <c r="HLT106" s="152" t="s">
        <v>79</v>
      </c>
      <c r="HLU106" s="152" t="s">
        <v>79</v>
      </c>
      <c r="HLV106" s="152" t="s">
        <v>79</v>
      </c>
      <c r="HLW106" s="152" t="s">
        <v>79</v>
      </c>
      <c r="HLX106" s="152" t="s">
        <v>79</v>
      </c>
      <c r="HLY106" s="152" t="s">
        <v>79</v>
      </c>
      <c r="HLZ106" s="152" t="s">
        <v>79</v>
      </c>
      <c r="HMA106" s="152" t="s">
        <v>79</v>
      </c>
      <c r="HMB106" s="152" t="s">
        <v>79</v>
      </c>
      <c r="HMC106" s="152" t="s">
        <v>79</v>
      </c>
      <c r="HMD106" s="152" t="s">
        <v>79</v>
      </c>
      <c r="HME106" s="152" t="s">
        <v>79</v>
      </c>
      <c r="HMF106" s="152" t="s">
        <v>79</v>
      </c>
      <c r="HMG106" s="152" t="s">
        <v>79</v>
      </c>
      <c r="HMH106" s="152" t="s">
        <v>79</v>
      </c>
      <c r="HMI106" s="152" t="s">
        <v>79</v>
      </c>
      <c r="HMJ106" s="152" t="s">
        <v>79</v>
      </c>
      <c r="HMK106" s="152" t="s">
        <v>79</v>
      </c>
      <c r="HML106" s="152" t="s">
        <v>79</v>
      </c>
      <c r="HMM106" s="152" t="s">
        <v>79</v>
      </c>
      <c r="HMN106" s="152" t="s">
        <v>79</v>
      </c>
      <c r="HMO106" s="152" t="s">
        <v>79</v>
      </c>
      <c r="HMP106" s="152" t="s">
        <v>79</v>
      </c>
      <c r="HMQ106" s="152" t="s">
        <v>79</v>
      </c>
      <c r="HMR106" s="152" t="s">
        <v>79</v>
      </c>
      <c r="HMS106" s="152" t="s">
        <v>79</v>
      </c>
      <c r="HMT106" s="152" t="s">
        <v>79</v>
      </c>
      <c r="HMU106" s="152" t="s">
        <v>79</v>
      </c>
      <c r="HMV106" s="152" t="s">
        <v>79</v>
      </c>
      <c r="HMW106" s="152" t="s">
        <v>79</v>
      </c>
      <c r="HMX106" s="152" t="s">
        <v>79</v>
      </c>
      <c r="HMY106" s="152" t="s">
        <v>79</v>
      </c>
      <c r="HMZ106" s="152" t="s">
        <v>79</v>
      </c>
      <c r="HNA106" s="152" t="s">
        <v>79</v>
      </c>
      <c r="HNB106" s="152" t="s">
        <v>79</v>
      </c>
      <c r="HNC106" s="152" t="s">
        <v>79</v>
      </c>
      <c r="HND106" s="152" t="s">
        <v>79</v>
      </c>
      <c r="HNE106" s="152" t="s">
        <v>79</v>
      </c>
      <c r="HNF106" s="152" t="s">
        <v>79</v>
      </c>
      <c r="HNG106" s="152" t="s">
        <v>79</v>
      </c>
      <c r="HNH106" s="152" t="s">
        <v>79</v>
      </c>
      <c r="HNI106" s="152" t="s">
        <v>79</v>
      </c>
      <c r="HNJ106" s="152" t="s">
        <v>79</v>
      </c>
      <c r="HNK106" s="152" t="s">
        <v>79</v>
      </c>
      <c r="HNL106" s="152" t="s">
        <v>79</v>
      </c>
      <c r="HNM106" s="152" t="s">
        <v>79</v>
      </c>
      <c r="HNN106" s="152" t="s">
        <v>79</v>
      </c>
      <c r="HNO106" s="152" t="s">
        <v>79</v>
      </c>
      <c r="HNP106" s="152" t="s">
        <v>79</v>
      </c>
      <c r="HNQ106" s="152" t="s">
        <v>79</v>
      </c>
      <c r="HNR106" s="152" t="s">
        <v>79</v>
      </c>
      <c r="HNS106" s="152" t="s">
        <v>79</v>
      </c>
      <c r="HNT106" s="152" t="s">
        <v>79</v>
      </c>
      <c r="HNU106" s="152" t="s">
        <v>79</v>
      </c>
      <c r="HNV106" s="152" t="s">
        <v>79</v>
      </c>
      <c r="HNW106" s="152" t="s">
        <v>79</v>
      </c>
      <c r="HNX106" s="152" t="s">
        <v>79</v>
      </c>
      <c r="HNY106" s="152" t="s">
        <v>79</v>
      </c>
      <c r="HNZ106" s="152" t="s">
        <v>79</v>
      </c>
      <c r="HOA106" s="152" t="s">
        <v>79</v>
      </c>
      <c r="HOB106" s="152" t="s">
        <v>79</v>
      </c>
      <c r="HOC106" s="152" t="s">
        <v>79</v>
      </c>
      <c r="HOD106" s="152" t="s">
        <v>79</v>
      </c>
      <c r="HOE106" s="152" t="s">
        <v>79</v>
      </c>
      <c r="HOF106" s="152" t="s">
        <v>79</v>
      </c>
      <c r="HOG106" s="152" t="s">
        <v>79</v>
      </c>
      <c r="HOH106" s="152" t="s">
        <v>79</v>
      </c>
      <c r="HOI106" s="152" t="s">
        <v>79</v>
      </c>
      <c r="HOJ106" s="152" t="s">
        <v>79</v>
      </c>
      <c r="HOK106" s="152" t="s">
        <v>79</v>
      </c>
      <c r="HOL106" s="152" t="s">
        <v>79</v>
      </c>
      <c r="HOM106" s="152" t="s">
        <v>79</v>
      </c>
      <c r="HON106" s="152" t="s">
        <v>79</v>
      </c>
      <c r="HOO106" s="152" t="s">
        <v>79</v>
      </c>
      <c r="HOP106" s="152" t="s">
        <v>79</v>
      </c>
      <c r="HOQ106" s="152" t="s">
        <v>79</v>
      </c>
      <c r="HOR106" s="152" t="s">
        <v>79</v>
      </c>
      <c r="HOS106" s="152" t="s">
        <v>79</v>
      </c>
      <c r="HOT106" s="152" t="s">
        <v>79</v>
      </c>
      <c r="HOU106" s="152" t="s">
        <v>79</v>
      </c>
      <c r="HOV106" s="152" t="s">
        <v>79</v>
      </c>
      <c r="HOW106" s="152" t="s">
        <v>79</v>
      </c>
      <c r="HOX106" s="152" t="s">
        <v>79</v>
      </c>
      <c r="HOY106" s="152" t="s">
        <v>79</v>
      </c>
      <c r="HOZ106" s="152" t="s">
        <v>79</v>
      </c>
      <c r="HPA106" s="152" t="s">
        <v>79</v>
      </c>
      <c r="HPB106" s="152" t="s">
        <v>79</v>
      </c>
      <c r="HPC106" s="152" t="s">
        <v>79</v>
      </c>
      <c r="HPD106" s="152" t="s">
        <v>79</v>
      </c>
      <c r="HPE106" s="152" t="s">
        <v>79</v>
      </c>
      <c r="HPF106" s="152" t="s">
        <v>79</v>
      </c>
      <c r="HPG106" s="152" t="s">
        <v>79</v>
      </c>
      <c r="HPH106" s="152" t="s">
        <v>79</v>
      </c>
      <c r="HPI106" s="152" t="s">
        <v>79</v>
      </c>
      <c r="HPJ106" s="152" t="s">
        <v>79</v>
      </c>
      <c r="HPK106" s="152" t="s">
        <v>79</v>
      </c>
      <c r="HPL106" s="152" t="s">
        <v>79</v>
      </c>
      <c r="HPM106" s="152" t="s">
        <v>79</v>
      </c>
      <c r="HPN106" s="152" t="s">
        <v>79</v>
      </c>
      <c r="HPO106" s="152" t="s">
        <v>79</v>
      </c>
      <c r="HPP106" s="152" t="s">
        <v>79</v>
      </c>
      <c r="HPQ106" s="152" t="s">
        <v>79</v>
      </c>
      <c r="HPR106" s="152" t="s">
        <v>79</v>
      </c>
      <c r="HPS106" s="152" t="s">
        <v>79</v>
      </c>
      <c r="HPT106" s="152" t="s">
        <v>79</v>
      </c>
      <c r="HPU106" s="152" t="s">
        <v>79</v>
      </c>
      <c r="HPV106" s="152" t="s">
        <v>79</v>
      </c>
      <c r="HPW106" s="152" t="s">
        <v>79</v>
      </c>
      <c r="HPX106" s="152" t="s">
        <v>79</v>
      </c>
      <c r="HPY106" s="152" t="s">
        <v>79</v>
      </c>
      <c r="HPZ106" s="152" t="s">
        <v>79</v>
      </c>
      <c r="HQA106" s="152" t="s">
        <v>79</v>
      </c>
      <c r="HQB106" s="152" t="s">
        <v>79</v>
      </c>
      <c r="HQC106" s="152" t="s">
        <v>79</v>
      </c>
      <c r="HQD106" s="152" t="s">
        <v>79</v>
      </c>
      <c r="HQE106" s="152" t="s">
        <v>79</v>
      </c>
      <c r="HQF106" s="152" t="s">
        <v>79</v>
      </c>
      <c r="HQG106" s="152" t="s">
        <v>79</v>
      </c>
      <c r="HQH106" s="152" t="s">
        <v>79</v>
      </c>
      <c r="HQI106" s="152" t="s">
        <v>79</v>
      </c>
      <c r="HQJ106" s="152" t="s">
        <v>79</v>
      </c>
      <c r="HQK106" s="152" t="s">
        <v>79</v>
      </c>
      <c r="HQL106" s="152" t="s">
        <v>79</v>
      </c>
      <c r="HQM106" s="152" t="s">
        <v>79</v>
      </c>
      <c r="HQN106" s="152" t="s">
        <v>79</v>
      </c>
      <c r="HQO106" s="152" t="s">
        <v>79</v>
      </c>
      <c r="HQP106" s="152" t="s">
        <v>79</v>
      </c>
      <c r="HQQ106" s="152" t="s">
        <v>79</v>
      </c>
      <c r="HQR106" s="152" t="s">
        <v>79</v>
      </c>
      <c r="HQS106" s="152" t="s">
        <v>79</v>
      </c>
      <c r="HQT106" s="152" t="s">
        <v>79</v>
      </c>
      <c r="HQU106" s="152" t="s">
        <v>79</v>
      </c>
      <c r="HQV106" s="152" t="s">
        <v>79</v>
      </c>
      <c r="HQW106" s="152" t="s">
        <v>79</v>
      </c>
      <c r="HQX106" s="152" t="s">
        <v>79</v>
      </c>
      <c r="HQY106" s="152" t="s">
        <v>79</v>
      </c>
      <c r="HQZ106" s="152" t="s">
        <v>79</v>
      </c>
      <c r="HRA106" s="152" t="s">
        <v>79</v>
      </c>
      <c r="HRB106" s="152" t="s">
        <v>79</v>
      </c>
      <c r="HRC106" s="152" t="s">
        <v>79</v>
      </c>
      <c r="HRD106" s="152" t="s">
        <v>79</v>
      </c>
      <c r="HRE106" s="152" t="s">
        <v>79</v>
      </c>
      <c r="HRF106" s="152" t="s">
        <v>79</v>
      </c>
      <c r="HRG106" s="152" t="s">
        <v>79</v>
      </c>
      <c r="HRH106" s="152" t="s">
        <v>79</v>
      </c>
      <c r="HRI106" s="152" t="s">
        <v>79</v>
      </c>
      <c r="HRJ106" s="152" t="s">
        <v>79</v>
      </c>
      <c r="HRK106" s="152" t="s">
        <v>79</v>
      </c>
      <c r="HRL106" s="152" t="s">
        <v>79</v>
      </c>
      <c r="HRM106" s="152" t="s">
        <v>79</v>
      </c>
      <c r="HRN106" s="152" t="s">
        <v>79</v>
      </c>
      <c r="HRO106" s="152" t="s">
        <v>79</v>
      </c>
      <c r="HRP106" s="152" t="s">
        <v>79</v>
      </c>
      <c r="HRQ106" s="152" t="s">
        <v>79</v>
      </c>
      <c r="HRR106" s="152" t="s">
        <v>79</v>
      </c>
      <c r="HRS106" s="152" t="s">
        <v>79</v>
      </c>
      <c r="HRT106" s="152" t="s">
        <v>79</v>
      </c>
      <c r="HRU106" s="152" t="s">
        <v>79</v>
      </c>
      <c r="HRV106" s="152" t="s">
        <v>79</v>
      </c>
      <c r="HRW106" s="152" t="s">
        <v>79</v>
      </c>
      <c r="HRX106" s="152" t="s">
        <v>79</v>
      </c>
      <c r="HRY106" s="152" t="s">
        <v>79</v>
      </c>
      <c r="HRZ106" s="152" t="s">
        <v>79</v>
      </c>
      <c r="HSA106" s="152" t="s">
        <v>79</v>
      </c>
      <c r="HSB106" s="152" t="s">
        <v>79</v>
      </c>
      <c r="HSC106" s="152" t="s">
        <v>79</v>
      </c>
      <c r="HSD106" s="152" t="s">
        <v>79</v>
      </c>
      <c r="HSE106" s="152" t="s">
        <v>79</v>
      </c>
      <c r="HSF106" s="152" t="s">
        <v>79</v>
      </c>
      <c r="HSG106" s="152" t="s">
        <v>79</v>
      </c>
      <c r="HSH106" s="152" t="s">
        <v>79</v>
      </c>
      <c r="HSI106" s="152" t="s">
        <v>79</v>
      </c>
      <c r="HSJ106" s="152" t="s">
        <v>79</v>
      </c>
      <c r="HSK106" s="152" t="s">
        <v>79</v>
      </c>
      <c r="HSL106" s="152" t="s">
        <v>79</v>
      </c>
      <c r="HSM106" s="152" t="s">
        <v>79</v>
      </c>
      <c r="HSN106" s="152" t="s">
        <v>79</v>
      </c>
      <c r="HSO106" s="152" t="s">
        <v>79</v>
      </c>
      <c r="HSP106" s="152" t="s">
        <v>79</v>
      </c>
      <c r="HSQ106" s="152" t="s">
        <v>79</v>
      </c>
      <c r="HSR106" s="152" t="s">
        <v>79</v>
      </c>
      <c r="HSS106" s="152" t="s">
        <v>79</v>
      </c>
      <c r="HST106" s="152" t="s">
        <v>79</v>
      </c>
      <c r="HSU106" s="152" t="s">
        <v>79</v>
      </c>
      <c r="HSV106" s="152" t="s">
        <v>79</v>
      </c>
      <c r="HSW106" s="152" t="s">
        <v>79</v>
      </c>
      <c r="HSX106" s="152" t="s">
        <v>79</v>
      </c>
      <c r="HSY106" s="152" t="s">
        <v>79</v>
      </c>
      <c r="HSZ106" s="152" t="s">
        <v>79</v>
      </c>
      <c r="HTA106" s="152" t="s">
        <v>79</v>
      </c>
      <c r="HTB106" s="152" t="s">
        <v>79</v>
      </c>
      <c r="HTC106" s="152" t="s">
        <v>79</v>
      </c>
      <c r="HTD106" s="152" t="s">
        <v>79</v>
      </c>
      <c r="HTE106" s="152" t="s">
        <v>79</v>
      </c>
      <c r="HTF106" s="152" t="s">
        <v>79</v>
      </c>
      <c r="HTG106" s="152" t="s">
        <v>79</v>
      </c>
      <c r="HTH106" s="152" t="s">
        <v>79</v>
      </c>
      <c r="HTI106" s="152" t="s">
        <v>79</v>
      </c>
      <c r="HTJ106" s="152" t="s">
        <v>79</v>
      </c>
      <c r="HTK106" s="152" t="s">
        <v>79</v>
      </c>
      <c r="HTL106" s="152" t="s">
        <v>79</v>
      </c>
      <c r="HTM106" s="152" t="s">
        <v>79</v>
      </c>
      <c r="HTN106" s="152" t="s">
        <v>79</v>
      </c>
      <c r="HTO106" s="152" t="s">
        <v>79</v>
      </c>
      <c r="HTP106" s="152" t="s">
        <v>79</v>
      </c>
      <c r="HTQ106" s="152" t="s">
        <v>79</v>
      </c>
      <c r="HTR106" s="152" t="s">
        <v>79</v>
      </c>
      <c r="HTS106" s="152" t="s">
        <v>79</v>
      </c>
      <c r="HTT106" s="152" t="s">
        <v>79</v>
      </c>
      <c r="HTU106" s="152" t="s">
        <v>79</v>
      </c>
      <c r="HTV106" s="152" t="s">
        <v>79</v>
      </c>
      <c r="HTW106" s="152" t="s">
        <v>79</v>
      </c>
      <c r="HTX106" s="152" t="s">
        <v>79</v>
      </c>
      <c r="HTY106" s="152" t="s">
        <v>79</v>
      </c>
      <c r="HTZ106" s="152" t="s">
        <v>79</v>
      </c>
      <c r="HUA106" s="152" t="s">
        <v>79</v>
      </c>
      <c r="HUB106" s="152" t="s">
        <v>79</v>
      </c>
      <c r="HUC106" s="152" t="s">
        <v>79</v>
      </c>
      <c r="HUD106" s="152" t="s">
        <v>79</v>
      </c>
      <c r="HUE106" s="152" t="s">
        <v>79</v>
      </c>
      <c r="HUF106" s="152" t="s">
        <v>79</v>
      </c>
      <c r="HUG106" s="152" t="s">
        <v>79</v>
      </c>
      <c r="HUH106" s="152" t="s">
        <v>79</v>
      </c>
      <c r="HUI106" s="152" t="s">
        <v>79</v>
      </c>
      <c r="HUJ106" s="152" t="s">
        <v>79</v>
      </c>
      <c r="HUK106" s="152" t="s">
        <v>79</v>
      </c>
      <c r="HUL106" s="152" t="s">
        <v>79</v>
      </c>
      <c r="HUM106" s="152" t="s">
        <v>79</v>
      </c>
      <c r="HUN106" s="152" t="s">
        <v>79</v>
      </c>
      <c r="HUO106" s="152" t="s">
        <v>79</v>
      </c>
      <c r="HUP106" s="152" t="s">
        <v>79</v>
      </c>
      <c r="HUQ106" s="152" t="s">
        <v>79</v>
      </c>
      <c r="HUR106" s="152" t="s">
        <v>79</v>
      </c>
      <c r="HUS106" s="152" t="s">
        <v>79</v>
      </c>
      <c r="HUT106" s="152" t="s">
        <v>79</v>
      </c>
      <c r="HUU106" s="152" t="s">
        <v>79</v>
      </c>
      <c r="HUV106" s="152" t="s">
        <v>79</v>
      </c>
      <c r="HUW106" s="152" t="s">
        <v>79</v>
      </c>
      <c r="HUX106" s="152" t="s">
        <v>79</v>
      </c>
      <c r="HUY106" s="152" t="s">
        <v>79</v>
      </c>
      <c r="HUZ106" s="152" t="s">
        <v>79</v>
      </c>
      <c r="HVA106" s="152" t="s">
        <v>79</v>
      </c>
      <c r="HVB106" s="152" t="s">
        <v>79</v>
      </c>
      <c r="HVC106" s="152" t="s">
        <v>79</v>
      </c>
      <c r="HVD106" s="152" t="s">
        <v>79</v>
      </c>
      <c r="HVE106" s="152" t="s">
        <v>79</v>
      </c>
      <c r="HVF106" s="152" t="s">
        <v>79</v>
      </c>
      <c r="HVG106" s="152" t="s">
        <v>79</v>
      </c>
      <c r="HVH106" s="152" t="s">
        <v>79</v>
      </c>
      <c r="HVI106" s="152" t="s">
        <v>79</v>
      </c>
      <c r="HVJ106" s="152" t="s">
        <v>79</v>
      </c>
      <c r="HVK106" s="152" t="s">
        <v>79</v>
      </c>
      <c r="HVL106" s="152" t="s">
        <v>79</v>
      </c>
      <c r="HVM106" s="152" t="s">
        <v>79</v>
      </c>
      <c r="HVN106" s="152" t="s">
        <v>79</v>
      </c>
      <c r="HVO106" s="152" t="s">
        <v>79</v>
      </c>
      <c r="HVP106" s="152" t="s">
        <v>79</v>
      </c>
      <c r="HVQ106" s="152" t="s">
        <v>79</v>
      </c>
      <c r="HVR106" s="152" t="s">
        <v>79</v>
      </c>
      <c r="HVS106" s="152" t="s">
        <v>79</v>
      </c>
      <c r="HVT106" s="152" t="s">
        <v>79</v>
      </c>
      <c r="HVU106" s="152" t="s">
        <v>79</v>
      </c>
      <c r="HVV106" s="152" t="s">
        <v>79</v>
      </c>
      <c r="HVW106" s="152" t="s">
        <v>79</v>
      </c>
      <c r="HVX106" s="152" t="s">
        <v>79</v>
      </c>
      <c r="HVY106" s="152" t="s">
        <v>79</v>
      </c>
      <c r="HVZ106" s="152" t="s">
        <v>79</v>
      </c>
      <c r="HWA106" s="152" t="s">
        <v>79</v>
      </c>
      <c r="HWB106" s="152" t="s">
        <v>79</v>
      </c>
      <c r="HWC106" s="152" t="s">
        <v>79</v>
      </c>
      <c r="HWD106" s="152" t="s">
        <v>79</v>
      </c>
      <c r="HWE106" s="152" t="s">
        <v>79</v>
      </c>
      <c r="HWF106" s="152" t="s">
        <v>79</v>
      </c>
      <c r="HWG106" s="152" t="s">
        <v>79</v>
      </c>
      <c r="HWH106" s="152" t="s">
        <v>79</v>
      </c>
      <c r="HWI106" s="152" t="s">
        <v>79</v>
      </c>
      <c r="HWJ106" s="152" t="s">
        <v>79</v>
      </c>
      <c r="HWK106" s="152" t="s">
        <v>79</v>
      </c>
      <c r="HWL106" s="152" t="s">
        <v>79</v>
      </c>
      <c r="HWM106" s="152" t="s">
        <v>79</v>
      </c>
      <c r="HWN106" s="152" t="s">
        <v>79</v>
      </c>
      <c r="HWO106" s="152" t="s">
        <v>79</v>
      </c>
      <c r="HWP106" s="152" t="s">
        <v>79</v>
      </c>
      <c r="HWQ106" s="152" t="s">
        <v>79</v>
      </c>
      <c r="HWR106" s="152" t="s">
        <v>79</v>
      </c>
      <c r="HWS106" s="152" t="s">
        <v>79</v>
      </c>
      <c r="HWT106" s="152" t="s">
        <v>79</v>
      </c>
      <c r="HWU106" s="152" t="s">
        <v>79</v>
      </c>
      <c r="HWV106" s="152" t="s">
        <v>79</v>
      </c>
      <c r="HWW106" s="152" t="s">
        <v>79</v>
      </c>
      <c r="HWX106" s="152" t="s">
        <v>79</v>
      </c>
      <c r="HWY106" s="152" t="s">
        <v>79</v>
      </c>
      <c r="HWZ106" s="152" t="s">
        <v>79</v>
      </c>
      <c r="HXA106" s="152" t="s">
        <v>79</v>
      </c>
      <c r="HXB106" s="152" t="s">
        <v>79</v>
      </c>
      <c r="HXC106" s="152" t="s">
        <v>79</v>
      </c>
      <c r="HXD106" s="152" t="s">
        <v>79</v>
      </c>
      <c r="HXE106" s="152" t="s">
        <v>79</v>
      </c>
      <c r="HXF106" s="152" t="s">
        <v>79</v>
      </c>
      <c r="HXG106" s="152" t="s">
        <v>79</v>
      </c>
      <c r="HXH106" s="152" t="s">
        <v>79</v>
      </c>
      <c r="HXI106" s="152" t="s">
        <v>79</v>
      </c>
      <c r="HXJ106" s="152" t="s">
        <v>79</v>
      </c>
      <c r="HXK106" s="152" t="s">
        <v>79</v>
      </c>
      <c r="HXL106" s="152" t="s">
        <v>79</v>
      </c>
      <c r="HXM106" s="152" t="s">
        <v>79</v>
      </c>
      <c r="HXN106" s="152" t="s">
        <v>79</v>
      </c>
      <c r="HXO106" s="152" t="s">
        <v>79</v>
      </c>
      <c r="HXP106" s="152" t="s">
        <v>79</v>
      </c>
      <c r="HXQ106" s="152" t="s">
        <v>79</v>
      </c>
      <c r="HXR106" s="152" t="s">
        <v>79</v>
      </c>
      <c r="HXS106" s="152" t="s">
        <v>79</v>
      </c>
      <c r="HXT106" s="152" t="s">
        <v>79</v>
      </c>
      <c r="HXU106" s="152" t="s">
        <v>79</v>
      </c>
      <c r="HXV106" s="152" t="s">
        <v>79</v>
      </c>
      <c r="HXW106" s="152" t="s">
        <v>79</v>
      </c>
      <c r="HXX106" s="152" t="s">
        <v>79</v>
      </c>
      <c r="HXY106" s="152" t="s">
        <v>79</v>
      </c>
      <c r="HXZ106" s="152" t="s">
        <v>79</v>
      </c>
      <c r="HYA106" s="152" t="s">
        <v>79</v>
      </c>
      <c r="HYB106" s="152" t="s">
        <v>79</v>
      </c>
      <c r="HYC106" s="152" t="s">
        <v>79</v>
      </c>
      <c r="HYD106" s="152" t="s">
        <v>79</v>
      </c>
      <c r="HYE106" s="152" t="s">
        <v>79</v>
      </c>
      <c r="HYF106" s="152" t="s">
        <v>79</v>
      </c>
      <c r="HYG106" s="152" t="s">
        <v>79</v>
      </c>
      <c r="HYH106" s="152" t="s">
        <v>79</v>
      </c>
      <c r="HYI106" s="152" t="s">
        <v>79</v>
      </c>
      <c r="HYJ106" s="152" t="s">
        <v>79</v>
      </c>
      <c r="HYK106" s="152" t="s">
        <v>79</v>
      </c>
      <c r="HYL106" s="152" t="s">
        <v>79</v>
      </c>
      <c r="HYM106" s="152" t="s">
        <v>79</v>
      </c>
      <c r="HYN106" s="152" t="s">
        <v>79</v>
      </c>
      <c r="HYO106" s="152" t="s">
        <v>79</v>
      </c>
      <c r="HYP106" s="152" t="s">
        <v>79</v>
      </c>
      <c r="HYQ106" s="152" t="s">
        <v>79</v>
      </c>
      <c r="HYR106" s="152" t="s">
        <v>79</v>
      </c>
      <c r="HYS106" s="152" t="s">
        <v>79</v>
      </c>
      <c r="HYT106" s="152" t="s">
        <v>79</v>
      </c>
      <c r="HYU106" s="152" t="s">
        <v>79</v>
      </c>
      <c r="HYV106" s="152" t="s">
        <v>79</v>
      </c>
      <c r="HYW106" s="152" t="s">
        <v>79</v>
      </c>
      <c r="HYX106" s="152" t="s">
        <v>79</v>
      </c>
      <c r="HYY106" s="152" t="s">
        <v>79</v>
      </c>
      <c r="HYZ106" s="152" t="s">
        <v>79</v>
      </c>
      <c r="HZA106" s="152" t="s">
        <v>79</v>
      </c>
      <c r="HZB106" s="152" t="s">
        <v>79</v>
      </c>
      <c r="HZC106" s="152" t="s">
        <v>79</v>
      </c>
      <c r="HZD106" s="152" t="s">
        <v>79</v>
      </c>
      <c r="HZE106" s="152" t="s">
        <v>79</v>
      </c>
      <c r="HZF106" s="152" t="s">
        <v>79</v>
      </c>
      <c r="HZG106" s="152" t="s">
        <v>79</v>
      </c>
      <c r="HZH106" s="152" t="s">
        <v>79</v>
      </c>
      <c r="HZI106" s="152" t="s">
        <v>79</v>
      </c>
      <c r="HZJ106" s="152" t="s">
        <v>79</v>
      </c>
      <c r="HZK106" s="152" t="s">
        <v>79</v>
      </c>
      <c r="HZL106" s="152" t="s">
        <v>79</v>
      </c>
      <c r="HZM106" s="152" t="s">
        <v>79</v>
      </c>
      <c r="HZN106" s="152" t="s">
        <v>79</v>
      </c>
      <c r="HZO106" s="152" t="s">
        <v>79</v>
      </c>
      <c r="HZP106" s="152" t="s">
        <v>79</v>
      </c>
      <c r="HZQ106" s="152" t="s">
        <v>79</v>
      </c>
      <c r="HZR106" s="152" t="s">
        <v>79</v>
      </c>
      <c r="HZS106" s="152" t="s">
        <v>79</v>
      </c>
      <c r="HZT106" s="152" t="s">
        <v>79</v>
      </c>
      <c r="HZU106" s="152" t="s">
        <v>79</v>
      </c>
      <c r="HZV106" s="152" t="s">
        <v>79</v>
      </c>
      <c r="HZW106" s="152" t="s">
        <v>79</v>
      </c>
      <c r="HZX106" s="152" t="s">
        <v>79</v>
      </c>
      <c r="HZY106" s="152" t="s">
        <v>79</v>
      </c>
      <c r="HZZ106" s="152" t="s">
        <v>79</v>
      </c>
      <c r="IAA106" s="152" t="s">
        <v>79</v>
      </c>
      <c r="IAB106" s="152" t="s">
        <v>79</v>
      </c>
      <c r="IAC106" s="152" t="s">
        <v>79</v>
      </c>
      <c r="IAD106" s="152" t="s">
        <v>79</v>
      </c>
      <c r="IAE106" s="152" t="s">
        <v>79</v>
      </c>
      <c r="IAF106" s="152" t="s">
        <v>79</v>
      </c>
      <c r="IAG106" s="152" t="s">
        <v>79</v>
      </c>
      <c r="IAH106" s="152" t="s">
        <v>79</v>
      </c>
      <c r="IAI106" s="152" t="s">
        <v>79</v>
      </c>
      <c r="IAJ106" s="152" t="s">
        <v>79</v>
      </c>
      <c r="IAK106" s="152" t="s">
        <v>79</v>
      </c>
      <c r="IAL106" s="152" t="s">
        <v>79</v>
      </c>
      <c r="IAM106" s="152" t="s">
        <v>79</v>
      </c>
      <c r="IAN106" s="152" t="s">
        <v>79</v>
      </c>
      <c r="IAO106" s="152" t="s">
        <v>79</v>
      </c>
      <c r="IAP106" s="152" t="s">
        <v>79</v>
      </c>
      <c r="IAQ106" s="152" t="s">
        <v>79</v>
      </c>
      <c r="IAR106" s="152" t="s">
        <v>79</v>
      </c>
      <c r="IAS106" s="152" t="s">
        <v>79</v>
      </c>
      <c r="IAT106" s="152" t="s">
        <v>79</v>
      </c>
      <c r="IAU106" s="152" t="s">
        <v>79</v>
      </c>
      <c r="IAV106" s="152" t="s">
        <v>79</v>
      </c>
      <c r="IAW106" s="152" t="s">
        <v>79</v>
      </c>
      <c r="IAX106" s="152" t="s">
        <v>79</v>
      </c>
      <c r="IAY106" s="152" t="s">
        <v>79</v>
      </c>
      <c r="IAZ106" s="152" t="s">
        <v>79</v>
      </c>
      <c r="IBA106" s="152" t="s">
        <v>79</v>
      </c>
      <c r="IBB106" s="152" t="s">
        <v>79</v>
      </c>
      <c r="IBC106" s="152" t="s">
        <v>79</v>
      </c>
      <c r="IBD106" s="152" t="s">
        <v>79</v>
      </c>
      <c r="IBE106" s="152" t="s">
        <v>79</v>
      </c>
      <c r="IBF106" s="152" t="s">
        <v>79</v>
      </c>
      <c r="IBG106" s="152" t="s">
        <v>79</v>
      </c>
      <c r="IBH106" s="152" t="s">
        <v>79</v>
      </c>
      <c r="IBI106" s="152" t="s">
        <v>79</v>
      </c>
      <c r="IBJ106" s="152" t="s">
        <v>79</v>
      </c>
      <c r="IBK106" s="152" t="s">
        <v>79</v>
      </c>
      <c r="IBL106" s="152" t="s">
        <v>79</v>
      </c>
      <c r="IBM106" s="152" t="s">
        <v>79</v>
      </c>
      <c r="IBN106" s="152" t="s">
        <v>79</v>
      </c>
      <c r="IBO106" s="152" t="s">
        <v>79</v>
      </c>
      <c r="IBP106" s="152" t="s">
        <v>79</v>
      </c>
      <c r="IBQ106" s="152" t="s">
        <v>79</v>
      </c>
      <c r="IBR106" s="152" t="s">
        <v>79</v>
      </c>
      <c r="IBS106" s="152" t="s">
        <v>79</v>
      </c>
      <c r="IBT106" s="152" t="s">
        <v>79</v>
      </c>
      <c r="IBU106" s="152" t="s">
        <v>79</v>
      </c>
      <c r="IBV106" s="152" t="s">
        <v>79</v>
      </c>
      <c r="IBW106" s="152" t="s">
        <v>79</v>
      </c>
      <c r="IBX106" s="152" t="s">
        <v>79</v>
      </c>
      <c r="IBY106" s="152" t="s">
        <v>79</v>
      </c>
      <c r="IBZ106" s="152" t="s">
        <v>79</v>
      </c>
      <c r="ICA106" s="152" t="s">
        <v>79</v>
      </c>
      <c r="ICB106" s="152" t="s">
        <v>79</v>
      </c>
      <c r="ICC106" s="152" t="s">
        <v>79</v>
      </c>
      <c r="ICD106" s="152" t="s">
        <v>79</v>
      </c>
      <c r="ICE106" s="152" t="s">
        <v>79</v>
      </c>
      <c r="ICF106" s="152" t="s">
        <v>79</v>
      </c>
      <c r="ICG106" s="152" t="s">
        <v>79</v>
      </c>
      <c r="ICH106" s="152" t="s">
        <v>79</v>
      </c>
      <c r="ICI106" s="152" t="s">
        <v>79</v>
      </c>
      <c r="ICJ106" s="152" t="s">
        <v>79</v>
      </c>
      <c r="ICK106" s="152" t="s">
        <v>79</v>
      </c>
      <c r="ICL106" s="152" t="s">
        <v>79</v>
      </c>
      <c r="ICM106" s="152" t="s">
        <v>79</v>
      </c>
      <c r="ICN106" s="152" t="s">
        <v>79</v>
      </c>
      <c r="ICO106" s="152" t="s">
        <v>79</v>
      </c>
      <c r="ICP106" s="152" t="s">
        <v>79</v>
      </c>
      <c r="ICQ106" s="152" t="s">
        <v>79</v>
      </c>
      <c r="ICR106" s="152" t="s">
        <v>79</v>
      </c>
      <c r="ICS106" s="152" t="s">
        <v>79</v>
      </c>
      <c r="ICT106" s="152" t="s">
        <v>79</v>
      </c>
      <c r="ICU106" s="152" t="s">
        <v>79</v>
      </c>
      <c r="ICV106" s="152" t="s">
        <v>79</v>
      </c>
      <c r="ICW106" s="152" t="s">
        <v>79</v>
      </c>
      <c r="ICX106" s="152" t="s">
        <v>79</v>
      </c>
      <c r="ICY106" s="152" t="s">
        <v>79</v>
      </c>
      <c r="ICZ106" s="152" t="s">
        <v>79</v>
      </c>
      <c r="IDA106" s="152" t="s">
        <v>79</v>
      </c>
      <c r="IDB106" s="152" t="s">
        <v>79</v>
      </c>
      <c r="IDC106" s="152" t="s">
        <v>79</v>
      </c>
      <c r="IDD106" s="152" t="s">
        <v>79</v>
      </c>
      <c r="IDE106" s="152" t="s">
        <v>79</v>
      </c>
      <c r="IDF106" s="152" t="s">
        <v>79</v>
      </c>
      <c r="IDG106" s="152" t="s">
        <v>79</v>
      </c>
      <c r="IDH106" s="152" t="s">
        <v>79</v>
      </c>
      <c r="IDI106" s="152" t="s">
        <v>79</v>
      </c>
      <c r="IDJ106" s="152" t="s">
        <v>79</v>
      </c>
      <c r="IDK106" s="152" t="s">
        <v>79</v>
      </c>
      <c r="IDL106" s="152" t="s">
        <v>79</v>
      </c>
      <c r="IDM106" s="152" t="s">
        <v>79</v>
      </c>
      <c r="IDN106" s="152" t="s">
        <v>79</v>
      </c>
      <c r="IDO106" s="152" t="s">
        <v>79</v>
      </c>
      <c r="IDP106" s="152" t="s">
        <v>79</v>
      </c>
      <c r="IDQ106" s="152" t="s">
        <v>79</v>
      </c>
      <c r="IDR106" s="152" t="s">
        <v>79</v>
      </c>
      <c r="IDS106" s="152" t="s">
        <v>79</v>
      </c>
      <c r="IDT106" s="152" t="s">
        <v>79</v>
      </c>
      <c r="IDU106" s="152" t="s">
        <v>79</v>
      </c>
      <c r="IDV106" s="152" t="s">
        <v>79</v>
      </c>
      <c r="IDW106" s="152" t="s">
        <v>79</v>
      </c>
      <c r="IDX106" s="152" t="s">
        <v>79</v>
      </c>
      <c r="IDY106" s="152" t="s">
        <v>79</v>
      </c>
      <c r="IDZ106" s="152" t="s">
        <v>79</v>
      </c>
      <c r="IEA106" s="152" t="s">
        <v>79</v>
      </c>
      <c r="IEB106" s="152" t="s">
        <v>79</v>
      </c>
      <c r="IEC106" s="152" t="s">
        <v>79</v>
      </c>
      <c r="IED106" s="152" t="s">
        <v>79</v>
      </c>
      <c r="IEE106" s="152" t="s">
        <v>79</v>
      </c>
      <c r="IEF106" s="152" t="s">
        <v>79</v>
      </c>
      <c r="IEG106" s="152" t="s">
        <v>79</v>
      </c>
      <c r="IEH106" s="152" t="s">
        <v>79</v>
      </c>
      <c r="IEI106" s="152" t="s">
        <v>79</v>
      </c>
      <c r="IEJ106" s="152" t="s">
        <v>79</v>
      </c>
      <c r="IEK106" s="152" t="s">
        <v>79</v>
      </c>
      <c r="IEL106" s="152" t="s">
        <v>79</v>
      </c>
      <c r="IEM106" s="152" t="s">
        <v>79</v>
      </c>
      <c r="IEN106" s="152" t="s">
        <v>79</v>
      </c>
      <c r="IEO106" s="152" t="s">
        <v>79</v>
      </c>
      <c r="IEP106" s="152" t="s">
        <v>79</v>
      </c>
      <c r="IEQ106" s="152" t="s">
        <v>79</v>
      </c>
      <c r="IER106" s="152" t="s">
        <v>79</v>
      </c>
      <c r="IES106" s="152" t="s">
        <v>79</v>
      </c>
      <c r="IET106" s="152" t="s">
        <v>79</v>
      </c>
      <c r="IEU106" s="152" t="s">
        <v>79</v>
      </c>
      <c r="IEV106" s="152" t="s">
        <v>79</v>
      </c>
      <c r="IEW106" s="152" t="s">
        <v>79</v>
      </c>
      <c r="IEX106" s="152" t="s">
        <v>79</v>
      </c>
      <c r="IEY106" s="152" t="s">
        <v>79</v>
      </c>
      <c r="IEZ106" s="152" t="s">
        <v>79</v>
      </c>
      <c r="IFA106" s="152" t="s">
        <v>79</v>
      </c>
      <c r="IFB106" s="152" t="s">
        <v>79</v>
      </c>
      <c r="IFC106" s="152" t="s">
        <v>79</v>
      </c>
      <c r="IFD106" s="152" t="s">
        <v>79</v>
      </c>
      <c r="IFE106" s="152" t="s">
        <v>79</v>
      </c>
      <c r="IFF106" s="152" t="s">
        <v>79</v>
      </c>
      <c r="IFG106" s="152" t="s">
        <v>79</v>
      </c>
      <c r="IFH106" s="152" t="s">
        <v>79</v>
      </c>
      <c r="IFI106" s="152" t="s">
        <v>79</v>
      </c>
      <c r="IFJ106" s="152" t="s">
        <v>79</v>
      </c>
      <c r="IFK106" s="152" t="s">
        <v>79</v>
      </c>
      <c r="IFL106" s="152" t="s">
        <v>79</v>
      </c>
      <c r="IFM106" s="152" t="s">
        <v>79</v>
      </c>
      <c r="IFN106" s="152" t="s">
        <v>79</v>
      </c>
      <c r="IFO106" s="152" t="s">
        <v>79</v>
      </c>
      <c r="IFP106" s="152" t="s">
        <v>79</v>
      </c>
      <c r="IFQ106" s="152" t="s">
        <v>79</v>
      </c>
      <c r="IFR106" s="152" t="s">
        <v>79</v>
      </c>
      <c r="IFS106" s="152" t="s">
        <v>79</v>
      </c>
      <c r="IFT106" s="152" t="s">
        <v>79</v>
      </c>
      <c r="IFU106" s="152" t="s">
        <v>79</v>
      </c>
      <c r="IFV106" s="152" t="s">
        <v>79</v>
      </c>
      <c r="IFW106" s="152" t="s">
        <v>79</v>
      </c>
      <c r="IFX106" s="152" t="s">
        <v>79</v>
      </c>
      <c r="IFY106" s="152" t="s">
        <v>79</v>
      </c>
      <c r="IFZ106" s="152" t="s">
        <v>79</v>
      </c>
      <c r="IGA106" s="152" t="s">
        <v>79</v>
      </c>
      <c r="IGB106" s="152" t="s">
        <v>79</v>
      </c>
      <c r="IGC106" s="152" t="s">
        <v>79</v>
      </c>
      <c r="IGD106" s="152" t="s">
        <v>79</v>
      </c>
      <c r="IGE106" s="152" t="s">
        <v>79</v>
      </c>
      <c r="IGF106" s="152" t="s">
        <v>79</v>
      </c>
      <c r="IGG106" s="152" t="s">
        <v>79</v>
      </c>
      <c r="IGH106" s="152" t="s">
        <v>79</v>
      </c>
      <c r="IGI106" s="152" t="s">
        <v>79</v>
      </c>
      <c r="IGJ106" s="152" t="s">
        <v>79</v>
      </c>
      <c r="IGK106" s="152" t="s">
        <v>79</v>
      </c>
      <c r="IGL106" s="152" t="s">
        <v>79</v>
      </c>
      <c r="IGM106" s="152" t="s">
        <v>79</v>
      </c>
      <c r="IGN106" s="152" t="s">
        <v>79</v>
      </c>
      <c r="IGO106" s="152" t="s">
        <v>79</v>
      </c>
      <c r="IGP106" s="152" t="s">
        <v>79</v>
      </c>
      <c r="IGQ106" s="152" t="s">
        <v>79</v>
      </c>
      <c r="IGR106" s="152" t="s">
        <v>79</v>
      </c>
      <c r="IGS106" s="152" t="s">
        <v>79</v>
      </c>
      <c r="IGT106" s="152" t="s">
        <v>79</v>
      </c>
      <c r="IGU106" s="152" t="s">
        <v>79</v>
      </c>
      <c r="IGV106" s="152" t="s">
        <v>79</v>
      </c>
      <c r="IGW106" s="152" t="s">
        <v>79</v>
      </c>
      <c r="IGX106" s="152" t="s">
        <v>79</v>
      </c>
      <c r="IGY106" s="152" t="s">
        <v>79</v>
      </c>
      <c r="IGZ106" s="152" t="s">
        <v>79</v>
      </c>
      <c r="IHA106" s="152" t="s">
        <v>79</v>
      </c>
      <c r="IHB106" s="152" t="s">
        <v>79</v>
      </c>
      <c r="IHC106" s="152" t="s">
        <v>79</v>
      </c>
      <c r="IHD106" s="152" t="s">
        <v>79</v>
      </c>
      <c r="IHE106" s="152" t="s">
        <v>79</v>
      </c>
      <c r="IHF106" s="152" t="s">
        <v>79</v>
      </c>
      <c r="IHG106" s="152" t="s">
        <v>79</v>
      </c>
      <c r="IHH106" s="152" t="s">
        <v>79</v>
      </c>
      <c r="IHI106" s="152" t="s">
        <v>79</v>
      </c>
      <c r="IHJ106" s="152" t="s">
        <v>79</v>
      </c>
      <c r="IHK106" s="152" t="s">
        <v>79</v>
      </c>
      <c r="IHL106" s="152" t="s">
        <v>79</v>
      </c>
      <c r="IHM106" s="152" t="s">
        <v>79</v>
      </c>
      <c r="IHN106" s="152" t="s">
        <v>79</v>
      </c>
      <c r="IHO106" s="152" t="s">
        <v>79</v>
      </c>
      <c r="IHP106" s="152" t="s">
        <v>79</v>
      </c>
      <c r="IHQ106" s="152" t="s">
        <v>79</v>
      </c>
      <c r="IHR106" s="152" t="s">
        <v>79</v>
      </c>
      <c r="IHS106" s="152" t="s">
        <v>79</v>
      </c>
      <c r="IHT106" s="152" t="s">
        <v>79</v>
      </c>
      <c r="IHU106" s="152" t="s">
        <v>79</v>
      </c>
      <c r="IHV106" s="152" t="s">
        <v>79</v>
      </c>
      <c r="IHW106" s="152" t="s">
        <v>79</v>
      </c>
      <c r="IHX106" s="152" t="s">
        <v>79</v>
      </c>
      <c r="IHY106" s="152" t="s">
        <v>79</v>
      </c>
      <c r="IHZ106" s="152" t="s">
        <v>79</v>
      </c>
      <c r="IIA106" s="152" t="s">
        <v>79</v>
      </c>
      <c r="IIB106" s="152" t="s">
        <v>79</v>
      </c>
      <c r="IIC106" s="152" t="s">
        <v>79</v>
      </c>
      <c r="IID106" s="152" t="s">
        <v>79</v>
      </c>
      <c r="IIE106" s="152" t="s">
        <v>79</v>
      </c>
      <c r="IIF106" s="152" t="s">
        <v>79</v>
      </c>
      <c r="IIG106" s="152" t="s">
        <v>79</v>
      </c>
      <c r="IIH106" s="152" t="s">
        <v>79</v>
      </c>
      <c r="III106" s="152" t="s">
        <v>79</v>
      </c>
      <c r="IIJ106" s="152" t="s">
        <v>79</v>
      </c>
      <c r="IIK106" s="152" t="s">
        <v>79</v>
      </c>
      <c r="IIL106" s="152" t="s">
        <v>79</v>
      </c>
      <c r="IIM106" s="152" t="s">
        <v>79</v>
      </c>
      <c r="IIN106" s="152" t="s">
        <v>79</v>
      </c>
      <c r="IIO106" s="152" t="s">
        <v>79</v>
      </c>
      <c r="IIP106" s="152" t="s">
        <v>79</v>
      </c>
      <c r="IIQ106" s="152" t="s">
        <v>79</v>
      </c>
      <c r="IIR106" s="152" t="s">
        <v>79</v>
      </c>
      <c r="IIS106" s="152" t="s">
        <v>79</v>
      </c>
      <c r="IIT106" s="152" t="s">
        <v>79</v>
      </c>
      <c r="IIU106" s="152" t="s">
        <v>79</v>
      </c>
      <c r="IIV106" s="152" t="s">
        <v>79</v>
      </c>
      <c r="IIW106" s="152" t="s">
        <v>79</v>
      </c>
      <c r="IIX106" s="152" t="s">
        <v>79</v>
      </c>
      <c r="IIY106" s="152" t="s">
        <v>79</v>
      </c>
      <c r="IIZ106" s="152" t="s">
        <v>79</v>
      </c>
      <c r="IJA106" s="152" t="s">
        <v>79</v>
      </c>
      <c r="IJB106" s="152" t="s">
        <v>79</v>
      </c>
      <c r="IJC106" s="152" t="s">
        <v>79</v>
      </c>
      <c r="IJD106" s="152" t="s">
        <v>79</v>
      </c>
      <c r="IJE106" s="152" t="s">
        <v>79</v>
      </c>
      <c r="IJF106" s="152" t="s">
        <v>79</v>
      </c>
      <c r="IJG106" s="152" t="s">
        <v>79</v>
      </c>
      <c r="IJH106" s="152" t="s">
        <v>79</v>
      </c>
      <c r="IJI106" s="152" t="s">
        <v>79</v>
      </c>
      <c r="IJJ106" s="152" t="s">
        <v>79</v>
      </c>
      <c r="IJK106" s="152" t="s">
        <v>79</v>
      </c>
      <c r="IJL106" s="152" t="s">
        <v>79</v>
      </c>
      <c r="IJM106" s="152" t="s">
        <v>79</v>
      </c>
      <c r="IJN106" s="152" t="s">
        <v>79</v>
      </c>
      <c r="IJO106" s="152" t="s">
        <v>79</v>
      </c>
      <c r="IJP106" s="152" t="s">
        <v>79</v>
      </c>
      <c r="IJQ106" s="152" t="s">
        <v>79</v>
      </c>
      <c r="IJR106" s="152" t="s">
        <v>79</v>
      </c>
      <c r="IJS106" s="152" t="s">
        <v>79</v>
      </c>
      <c r="IJT106" s="152" t="s">
        <v>79</v>
      </c>
      <c r="IJU106" s="152" t="s">
        <v>79</v>
      </c>
      <c r="IJV106" s="152" t="s">
        <v>79</v>
      </c>
      <c r="IJW106" s="152" t="s">
        <v>79</v>
      </c>
      <c r="IJX106" s="152" t="s">
        <v>79</v>
      </c>
      <c r="IJY106" s="152" t="s">
        <v>79</v>
      </c>
      <c r="IJZ106" s="152" t="s">
        <v>79</v>
      </c>
      <c r="IKA106" s="152" t="s">
        <v>79</v>
      </c>
      <c r="IKB106" s="152" t="s">
        <v>79</v>
      </c>
      <c r="IKC106" s="152" t="s">
        <v>79</v>
      </c>
      <c r="IKD106" s="152" t="s">
        <v>79</v>
      </c>
      <c r="IKE106" s="152" t="s">
        <v>79</v>
      </c>
      <c r="IKF106" s="152" t="s">
        <v>79</v>
      </c>
      <c r="IKG106" s="152" t="s">
        <v>79</v>
      </c>
      <c r="IKH106" s="152" t="s">
        <v>79</v>
      </c>
      <c r="IKI106" s="152" t="s">
        <v>79</v>
      </c>
      <c r="IKJ106" s="152" t="s">
        <v>79</v>
      </c>
      <c r="IKK106" s="152" t="s">
        <v>79</v>
      </c>
      <c r="IKL106" s="152" t="s">
        <v>79</v>
      </c>
      <c r="IKM106" s="152" t="s">
        <v>79</v>
      </c>
      <c r="IKN106" s="152" t="s">
        <v>79</v>
      </c>
      <c r="IKO106" s="152" t="s">
        <v>79</v>
      </c>
      <c r="IKP106" s="152" t="s">
        <v>79</v>
      </c>
      <c r="IKQ106" s="152" t="s">
        <v>79</v>
      </c>
      <c r="IKR106" s="152" t="s">
        <v>79</v>
      </c>
      <c r="IKS106" s="152" t="s">
        <v>79</v>
      </c>
      <c r="IKT106" s="152" t="s">
        <v>79</v>
      </c>
      <c r="IKU106" s="152" t="s">
        <v>79</v>
      </c>
      <c r="IKV106" s="152" t="s">
        <v>79</v>
      </c>
      <c r="IKW106" s="152" t="s">
        <v>79</v>
      </c>
      <c r="IKX106" s="152" t="s">
        <v>79</v>
      </c>
      <c r="IKY106" s="152" t="s">
        <v>79</v>
      </c>
      <c r="IKZ106" s="152" t="s">
        <v>79</v>
      </c>
      <c r="ILA106" s="152" t="s">
        <v>79</v>
      </c>
      <c r="ILB106" s="152" t="s">
        <v>79</v>
      </c>
      <c r="ILC106" s="152" t="s">
        <v>79</v>
      </c>
      <c r="ILD106" s="152" t="s">
        <v>79</v>
      </c>
      <c r="ILE106" s="152" t="s">
        <v>79</v>
      </c>
      <c r="ILF106" s="152" t="s">
        <v>79</v>
      </c>
      <c r="ILG106" s="152" t="s">
        <v>79</v>
      </c>
      <c r="ILH106" s="152" t="s">
        <v>79</v>
      </c>
      <c r="ILI106" s="152" t="s">
        <v>79</v>
      </c>
      <c r="ILJ106" s="152" t="s">
        <v>79</v>
      </c>
      <c r="ILK106" s="152" t="s">
        <v>79</v>
      </c>
      <c r="ILL106" s="152" t="s">
        <v>79</v>
      </c>
      <c r="ILM106" s="152" t="s">
        <v>79</v>
      </c>
      <c r="ILN106" s="152" t="s">
        <v>79</v>
      </c>
      <c r="ILO106" s="152" t="s">
        <v>79</v>
      </c>
      <c r="ILP106" s="152" t="s">
        <v>79</v>
      </c>
      <c r="ILQ106" s="152" t="s">
        <v>79</v>
      </c>
      <c r="ILR106" s="152" t="s">
        <v>79</v>
      </c>
      <c r="ILS106" s="152" t="s">
        <v>79</v>
      </c>
      <c r="ILT106" s="152" t="s">
        <v>79</v>
      </c>
      <c r="ILU106" s="152" t="s">
        <v>79</v>
      </c>
      <c r="ILV106" s="152" t="s">
        <v>79</v>
      </c>
      <c r="ILW106" s="152" t="s">
        <v>79</v>
      </c>
      <c r="ILX106" s="152" t="s">
        <v>79</v>
      </c>
      <c r="ILY106" s="152" t="s">
        <v>79</v>
      </c>
      <c r="ILZ106" s="152" t="s">
        <v>79</v>
      </c>
      <c r="IMA106" s="152" t="s">
        <v>79</v>
      </c>
      <c r="IMB106" s="152" t="s">
        <v>79</v>
      </c>
      <c r="IMC106" s="152" t="s">
        <v>79</v>
      </c>
      <c r="IMD106" s="152" t="s">
        <v>79</v>
      </c>
      <c r="IME106" s="152" t="s">
        <v>79</v>
      </c>
      <c r="IMF106" s="152" t="s">
        <v>79</v>
      </c>
      <c r="IMG106" s="152" t="s">
        <v>79</v>
      </c>
      <c r="IMH106" s="152" t="s">
        <v>79</v>
      </c>
      <c r="IMI106" s="152" t="s">
        <v>79</v>
      </c>
      <c r="IMJ106" s="152" t="s">
        <v>79</v>
      </c>
      <c r="IMK106" s="152" t="s">
        <v>79</v>
      </c>
      <c r="IML106" s="152" t="s">
        <v>79</v>
      </c>
      <c r="IMM106" s="152" t="s">
        <v>79</v>
      </c>
      <c r="IMN106" s="152" t="s">
        <v>79</v>
      </c>
      <c r="IMO106" s="152" t="s">
        <v>79</v>
      </c>
      <c r="IMP106" s="152" t="s">
        <v>79</v>
      </c>
      <c r="IMQ106" s="152" t="s">
        <v>79</v>
      </c>
      <c r="IMR106" s="152" t="s">
        <v>79</v>
      </c>
      <c r="IMS106" s="152" t="s">
        <v>79</v>
      </c>
      <c r="IMT106" s="152" t="s">
        <v>79</v>
      </c>
      <c r="IMU106" s="152" t="s">
        <v>79</v>
      </c>
      <c r="IMV106" s="152" t="s">
        <v>79</v>
      </c>
      <c r="IMW106" s="152" t="s">
        <v>79</v>
      </c>
      <c r="IMX106" s="152" t="s">
        <v>79</v>
      </c>
      <c r="IMY106" s="152" t="s">
        <v>79</v>
      </c>
      <c r="IMZ106" s="152" t="s">
        <v>79</v>
      </c>
      <c r="INA106" s="152" t="s">
        <v>79</v>
      </c>
      <c r="INB106" s="152" t="s">
        <v>79</v>
      </c>
      <c r="INC106" s="152" t="s">
        <v>79</v>
      </c>
      <c r="IND106" s="152" t="s">
        <v>79</v>
      </c>
      <c r="INE106" s="152" t="s">
        <v>79</v>
      </c>
      <c r="INF106" s="152" t="s">
        <v>79</v>
      </c>
      <c r="ING106" s="152" t="s">
        <v>79</v>
      </c>
      <c r="INH106" s="152" t="s">
        <v>79</v>
      </c>
      <c r="INI106" s="152" t="s">
        <v>79</v>
      </c>
      <c r="INJ106" s="152" t="s">
        <v>79</v>
      </c>
      <c r="INK106" s="152" t="s">
        <v>79</v>
      </c>
      <c r="INL106" s="152" t="s">
        <v>79</v>
      </c>
      <c r="INM106" s="152" t="s">
        <v>79</v>
      </c>
      <c r="INN106" s="152" t="s">
        <v>79</v>
      </c>
      <c r="INO106" s="152" t="s">
        <v>79</v>
      </c>
      <c r="INP106" s="152" t="s">
        <v>79</v>
      </c>
      <c r="INQ106" s="152" t="s">
        <v>79</v>
      </c>
      <c r="INR106" s="152" t="s">
        <v>79</v>
      </c>
      <c r="INS106" s="152" t="s">
        <v>79</v>
      </c>
      <c r="INT106" s="152" t="s">
        <v>79</v>
      </c>
      <c r="INU106" s="152" t="s">
        <v>79</v>
      </c>
      <c r="INV106" s="152" t="s">
        <v>79</v>
      </c>
      <c r="INW106" s="152" t="s">
        <v>79</v>
      </c>
      <c r="INX106" s="152" t="s">
        <v>79</v>
      </c>
      <c r="INY106" s="152" t="s">
        <v>79</v>
      </c>
      <c r="INZ106" s="152" t="s">
        <v>79</v>
      </c>
      <c r="IOA106" s="152" t="s">
        <v>79</v>
      </c>
      <c r="IOB106" s="152" t="s">
        <v>79</v>
      </c>
      <c r="IOC106" s="152" t="s">
        <v>79</v>
      </c>
      <c r="IOD106" s="152" t="s">
        <v>79</v>
      </c>
      <c r="IOE106" s="152" t="s">
        <v>79</v>
      </c>
      <c r="IOF106" s="152" t="s">
        <v>79</v>
      </c>
      <c r="IOG106" s="152" t="s">
        <v>79</v>
      </c>
      <c r="IOH106" s="152" t="s">
        <v>79</v>
      </c>
      <c r="IOI106" s="152" t="s">
        <v>79</v>
      </c>
      <c r="IOJ106" s="152" t="s">
        <v>79</v>
      </c>
      <c r="IOK106" s="152" t="s">
        <v>79</v>
      </c>
      <c r="IOL106" s="152" t="s">
        <v>79</v>
      </c>
      <c r="IOM106" s="152" t="s">
        <v>79</v>
      </c>
      <c r="ION106" s="152" t="s">
        <v>79</v>
      </c>
      <c r="IOO106" s="152" t="s">
        <v>79</v>
      </c>
      <c r="IOP106" s="152" t="s">
        <v>79</v>
      </c>
      <c r="IOQ106" s="152" t="s">
        <v>79</v>
      </c>
      <c r="IOR106" s="152" t="s">
        <v>79</v>
      </c>
      <c r="IOS106" s="152" t="s">
        <v>79</v>
      </c>
      <c r="IOT106" s="152" t="s">
        <v>79</v>
      </c>
      <c r="IOU106" s="152" t="s">
        <v>79</v>
      </c>
      <c r="IOV106" s="152" t="s">
        <v>79</v>
      </c>
      <c r="IOW106" s="152" t="s">
        <v>79</v>
      </c>
      <c r="IOX106" s="152" t="s">
        <v>79</v>
      </c>
      <c r="IOY106" s="152" t="s">
        <v>79</v>
      </c>
      <c r="IOZ106" s="152" t="s">
        <v>79</v>
      </c>
      <c r="IPA106" s="152" t="s">
        <v>79</v>
      </c>
      <c r="IPB106" s="152" t="s">
        <v>79</v>
      </c>
      <c r="IPC106" s="152" t="s">
        <v>79</v>
      </c>
      <c r="IPD106" s="152" t="s">
        <v>79</v>
      </c>
      <c r="IPE106" s="152" t="s">
        <v>79</v>
      </c>
      <c r="IPF106" s="152" t="s">
        <v>79</v>
      </c>
      <c r="IPG106" s="152" t="s">
        <v>79</v>
      </c>
      <c r="IPH106" s="152" t="s">
        <v>79</v>
      </c>
      <c r="IPI106" s="152" t="s">
        <v>79</v>
      </c>
      <c r="IPJ106" s="152" t="s">
        <v>79</v>
      </c>
      <c r="IPK106" s="152" t="s">
        <v>79</v>
      </c>
      <c r="IPL106" s="152" t="s">
        <v>79</v>
      </c>
      <c r="IPM106" s="152" t="s">
        <v>79</v>
      </c>
      <c r="IPN106" s="152" t="s">
        <v>79</v>
      </c>
      <c r="IPO106" s="152" t="s">
        <v>79</v>
      </c>
      <c r="IPP106" s="152" t="s">
        <v>79</v>
      </c>
      <c r="IPQ106" s="152" t="s">
        <v>79</v>
      </c>
      <c r="IPR106" s="152" t="s">
        <v>79</v>
      </c>
      <c r="IPS106" s="152" t="s">
        <v>79</v>
      </c>
      <c r="IPT106" s="152" t="s">
        <v>79</v>
      </c>
      <c r="IPU106" s="152" t="s">
        <v>79</v>
      </c>
      <c r="IPV106" s="152" t="s">
        <v>79</v>
      </c>
      <c r="IPW106" s="152" t="s">
        <v>79</v>
      </c>
      <c r="IPX106" s="152" t="s">
        <v>79</v>
      </c>
      <c r="IPY106" s="152" t="s">
        <v>79</v>
      </c>
      <c r="IPZ106" s="152" t="s">
        <v>79</v>
      </c>
      <c r="IQA106" s="152" t="s">
        <v>79</v>
      </c>
      <c r="IQB106" s="152" t="s">
        <v>79</v>
      </c>
      <c r="IQC106" s="152" t="s">
        <v>79</v>
      </c>
      <c r="IQD106" s="152" t="s">
        <v>79</v>
      </c>
      <c r="IQE106" s="152" t="s">
        <v>79</v>
      </c>
      <c r="IQF106" s="152" t="s">
        <v>79</v>
      </c>
      <c r="IQG106" s="152" t="s">
        <v>79</v>
      </c>
      <c r="IQH106" s="152" t="s">
        <v>79</v>
      </c>
      <c r="IQI106" s="152" t="s">
        <v>79</v>
      </c>
      <c r="IQJ106" s="152" t="s">
        <v>79</v>
      </c>
      <c r="IQK106" s="152" t="s">
        <v>79</v>
      </c>
      <c r="IQL106" s="152" t="s">
        <v>79</v>
      </c>
      <c r="IQM106" s="152" t="s">
        <v>79</v>
      </c>
      <c r="IQN106" s="152" t="s">
        <v>79</v>
      </c>
      <c r="IQO106" s="152" t="s">
        <v>79</v>
      </c>
      <c r="IQP106" s="152" t="s">
        <v>79</v>
      </c>
      <c r="IQQ106" s="152" t="s">
        <v>79</v>
      </c>
      <c r="IQR106" s="152" t="s">
        <v>79</v>
      </c>
      <c r="IQS106" s="152" t="s">
        <v>79</v>
      </c>
      <c r="IQT106" s="152" t="s">
        <v>79</v>
      </c>
      <c r="IQU106" s="152" t="s">
        <v>79</v>
      </c>
      <c r="IQV106" s="152" t="s">
        <v>79</v>
      </c>
      <c r="IQW106" s="152" t="s">
        <v>79</v>
      </c>
      <c r="IQX106" s="152" t="s">
        <v>79</v>
      </c>
      <c r="IQY106" s="152" t="s">
        <v>79</v>
      </c>
      <c r="IQZ106" s="152" t="s">
        <v>79</v>
      </c>
      <c r="IRA106" s="152" t="s">
        <v>79</v>
      </c>
      <c r="IRB106" s="152" t="s">
        <v>79</v>
      </c>
      <c r="IRC106" s="152" t="s">
        <v>79</v>
      </c>
      <c r="IRD106" s="152" t="s">
        <v>79</v>
      </c>
      <c r="IRE106" s="152" t="s">
        <v>79</v>
      </c>
      <c r="IRF106" s="152" t="s">
        <v>79</v>
      </c>
      <c r="IRG106" s="152" t="s">
        <v>79</v>
      </c>
      <c r="IRH106" s="152" t="s">
        <v>79</v>
      </c>
      <c r="IRI106" s="152" t="s">
        <v>79</v>
      </c>
      <c r="IRJ106" s="152" t="s">
        <v>79</v>
      </c>
      <c r="IRK106" s="152" t="s">
        <v>79</v>
      </c>
      <c r="IRL106" s="152" t="s">
        <v>79</v>
      </c>
      <c r="IRM106" s="152" t="s">
        <v>79</v>
      </c>
      <c r="IRN106" s="152" t="s">
        <v>79</v>
      </c>
      <c r="IRO106" s="152" t="s">
        <v>79</v>
      </c>
      <c r="IRP106" s="152" t="s">
        <v>79</v>
      </c>
      <c r="IRQ106" s="152" t="s">
        <v>79</v>
      </c>
      <c r="IRR106" s="152" t="s">
        <v>79</v>
      </c>
      <c r="IRS106" s="152" t="s">
        <v>79</v>
      </c>
      <c r="IRT106" s="152" t="s">
        <v>79</v>
      </c>
      <c r="IRU106" s="152" t="s">
        <v>79</v>
      </c>
      <c r="IRV106" s="152" t="s">
        <v>79</v>
      </c>
      <c r="IRW106" s="152" t="s">
        <v>79</v>
      </c>
      <c r="IRX106" s="152" t="s">
        <v>79</v>
      </c>
      <c r="IRY106" s="152" t="s">
        <v>79</v>
      </c>
      <c r="IRZ106" s="152" t="s">
        <v>79</v>
      </c>
      <c r="ISA106" s="152" t="s">
        <v>79</v>
      </c>
      <c r="ISB106" s="152" t="s">
        <v>79</v>
      </c>
      <c r="ISC106" s="152" t="s">
        <v>79</v>
      </c>
      <c r="ISD106" s="152" t="s">
        <v>79</v>
      </c>
      <c r="ISE106" s="152" t="s">
        <v>79</v>
      </c>
      <c r="ISF106" s="152" t="s">
        <v>79</v>
      </c>
      <c r="ISG106" s="152" t="s">
        <v>79</v>
      </c>
      <c r="ISH106" s="152" t="s">
        <v>79</v>
      </c>
      <c r="ISI106" s="152" t="s">
        <v>79</v>
      </c>
      <c r="ISJ106" s="152" t="s">
        <v>79</v>
      </c>
      <c r="ISK106" s="152" t="s">
        <v>79</v>
      </c>
      <c r="ISL106" s="152" t="s">
        <v>79</v>
      </c>
      <c r="ISM106" s="152" t="s">
        <v>79</v>
      </c>
      <c r="ISN106" s="152" t="s">
        <v>79</v>
      </c>
      <c r="ISO106" s="152" t="s">
        <v>79</v>
      </c>
      <c r="ISP106" s="152" t="s">
        <v>79</v>
      </c>
      <c r="ISQ106" s="152" t="s">
        <v>79</v>
      </c>
      <c r="ISR106" s="152" t="s">
        <v>79</v>
      </c>
      <c r="ISS106" s="152" t="s">
        <v>79</v>
      </c>
      <c r="IST106" s="152" t="s">
        <v>79</v>
      </c>
      <c r="ISU106" s="152" t="s">
        <v>79</v>
      </c>
      <c r="ISV106" s="152" t="s">
        <v>79</v>
      </c>
      <c r="ISW106" s="152" t="s">
        <v>79</v>
      </c>
      <c r="ISX106" s="152" t="s">
        <v>79</v>
      </c>
      <c r="ISY106" s="152" t="s">
        <v>79</v>
      </c>
      <c r="ISZ106" s="152" t="s">
        <v>79</v>
      </c>
      <c r="ITA106" s="152" t="s">
        <v>79</v>
      </c>
      <c r="ITB106" s="152" t="s">
        <v>79</v>
      </c>
      <c r="ITC106" s="152" t="s">
        <v>79</v>
      </c>
      <c r="ITD106" s="152" t="s">
        <v>79</v>
      </c>
      <c r="ITE106" s="152" t="s">
        <v>79</v>
      </c>
      <c r="ITF106" s="152" t="s">
        <v>79</v>
      </c>
      <c r="ITG106" s="152" t="s">
        <v>79</v>
      </c>
      <c r="ITH106" s="152" t="s">
        <v>79</v>
      </c>
      <c r="ITI106" s="152" t="s">
        <v>79</v>
      </c>
      <c r="ITJ106" s="152" t="s">
        <v>79</v>
      </c>
      <c r="ITK106" s="152" t="s">
        <v>79</v>
      </c>
      <c r="ITL106" s="152" t="s">
        <v>79</v>
      </c>
      <c r="ITM106" s="152" t="s">
        <v>79</v>
      </c>
      <c r="ITN106" s="152" t="s">
        <v>79</v>
      </c>
      <c r="ITO106" s="152" t="s">
        <v>79</v>
      </c>
      <c r="ITP106" s="152" t="s">
        <v>79</v>
      </c>
      <c r="ITQ106" s="152" t="s">
        <v>79</v>
      </c>
      <c r="ITR106" s="152" t="s">
        <v>79</v>
      </c>
      <c r="ITS106" s="152" t="s">
        <v>79</v>
      </c>
      <c r="ITT106" s="152" t="s">
        <v>79</v>
      </c>
      <c r="ITU106" s="152" t="s">
        <v>79</v>
      </c>
      <c r="ITV106" s="152" t="s">
        <v>79</v>
      </c>
      <c r="ITW106" s="152" t="s">
        <v>79</v>
      </c>
      <c r="ITX106" s="152" t="s">
        <v>79</v>
      </c>
      <c r="ITY106" s="152" t="s">
        <v>79</v>
      </c>
      <c r="ITZ106" s="152" t="s">
        <v>79</v>
      </c>
      <c r="IUA106" s="152" t="s">
        <v>79</v>
      </c>
      <c r="IUB106" s="152" t="s">
        <v>79</v>
      </c>
      <c r="IUC106" s="152" t="s">
        <v>79</v>
      </c>
      <c r="IUD106" s="152" t="s">
        <v>79</v>
      </c>
      <c r="IUE106" s="152" t="s">
        <v>79</v>
      </c>
      <c r="IUF106" s="152" t="s">
        <v>79</v>
      </c>
      <c r="IUG106" s="152" t="s">
        <v>79</v>
      </c>
      <c r="IUH106" s="152" t="s">
        <v>79</v>
      </c>
      <c r="IUI106" s="152" t="s">
        <v>79</v>
      </c>
      <c r="IUJ106" s="152" t="s">
        <v>79</v>
      </c>
      <c r="IUK106" s="152" t="s">
        <v>79</v>
      </c>
      <c r="IUL106" s="152" t="s">
        <v>79</v>
      </c>
      <c r="IUM106" s="152" t="s">
        <v>79</v>
      </c>
      <c r="IUN106" s="152" t="s">
        <v>79</v>
      </c>
      <c r="IUO106" s="152" t="s">
        <v>79</v>
      </c>
      <c r="IUP106" s="152" t="s">
        <v>79</v>
      </c>
      <c r="IUQ106" s="152" t="s">
        <v>79</v>
      </c>
      <c r="IUR106" s="152" t="s">
        <v>79</v>
      </c>
      <c r="IUS106" s="152" t="s">
        <v>79</v>
      </c>
      <c r="IUT106" s="152" t="s">
        <v>79</v>
      </c>
      <c r="IUU106" s="152" t="s">
        <v>79</v>
      </c>
      <c r="IUV106" s="152" t="s">
        <v>79</v>
      </c>
      <c r="IUW106" s="152" t="s">
        <v>79</v>
      </c>
      <c r="IUX106" s="152" t="s">
        <v>79</v>
      </c>
      <c r="IUY106" s="152" t="s">
        <v>79</v>
      </c>
      <c r="IUZ106" s="152" t="s">
        <v>79</v>
      </c>
      <c r="IVA106" s="152" t="s">
        <v>79</v>
      </c>
      <c r="IVB106" s="152" t="s">
        <v>79</v>
      </c>
      <c r="IVC106" s="152" t="s">
        <v>79</v>
      </c>
      <c r="IVD106" s="152" t="s">
        <v>79</v>
      </c>
      <c r="IVE106" s="152" t="s">
        <v>79</v>
      </c>
      <c r="IVF106" s="152" t="s">
        <v>79</v>
      </c>
      <c r="IVG106" s="152" t="s">
        <v>79</v>
      </c>
      <c r="IVH106" s="152" t="s">
        <v>79</v>
      </c>
      <c r="IVI106" s="152" t="s">
        <v>79</v>
      </c>
      <c r="IVJ106" s="152" t="s">
        <v>79</v>
      </c>
      <c r="IVK106" s="152" t="s">
        <v>79</v>
      </c>
      <c r="IVL106" s="152" t="s">
        <v>79</v>
      </c>
      <c r="IVM106" s="152" t="s">
        <v>79</v>
      </c>
      <c r="IVN106" s="152" t="s">
        <v>79</v>
      </c>
      <c r="IVO106" s="152" t="s">
        <v>79</v>
      </c>
      <c r="IVP106" s="152" t="s">
        <v>79</v>
      </c>
      <c r="IVQ106" s="152" t="s">
        <v>79</v>
      </c>
      <c r="IVR106" s="152" t="s">
        <v>79</v>
      </c>
      <c r="IVS106" s="152" t="s">
        <v>79</v>
      </c>
      <c r="IVT106" s="152" t="s">
        <v>79</v>
      </c>
      <c r="IVU106" s="152" t="s">
        <v>79</v>
      </c>
      <c r="IVV106" s="152" t="s">
        <v>79</v>
      </c>
      <c r="IVW106" s="152" t="s">
        <v>79</v>
      </c>
      <c r="IVX106" s="152" t="s">
        <v>79</v>
      </c>
      <c r="IVY106" s="152" t="s">
        <v>79</v>
      </c>
      <c r="IVZ106" s="152" t="s">
        <v>79</v>
      </c>
      <c r="IWA106" s="152" t="s">
        <v>79</v>
      </c>
      <c r="IWB106" s="152" t="s">
        <v>79</v>
      </c>
      <c r="IWC106" s="152" t="s">
        <v>79</v>
      </c>
      <c r="IWD106" s="152" t="s">
        <v>79</v>
      </c>
      <c r="IWE106" s="152" t="s">
        <v>79</v>
      </c>
      <c r="IWF106" s="152" t="s">
        <v>79</v>
      </c>
      <c r="IWG106" s="152" t="s">
        <v>79</v>
      </c>
      <c r="IWH106" s="152" t="s">
        <v>79</v>
      </c>
      <c r="IWI106" s="152" t="s">
        <v>79</v>
      </c>
      <c r="IWJ106" s="152" t="s">
        <v>79</v>
      </c>
      <c r="IWK106" s="152" t="s">
        <v>79</v>
      </c>
      <c r="IWL106" s="152" t="s">
        <v>79</v>
      </c>
      <c r="IWM106" s="152" t="s">
        <v>79</v>
      </c>
      <c r="IWN106" s="152" t="s">
        <v>79</v>
      </c>
      <c r="IWO106" s="152" t="s">
        <v>79</v>
      </c>
      <c r="IWP106" s="152" t="s">
        <v>79</v>
      </c>
      <c r="IWQ106" s="152" t="s">
        <v>79</v>
      </c>
      <c r="IWR106" s="152" t="s">
        <v>79</v>
      </c>
      <c r="IWS106" s="152" t="s">
        <v>79</v>
      </c>
      <c r="IWT106" s="152" t="s">
        <v>79</v>
      </c>
      <c r="IWU106" s="152" t="s">
        <v>79</v>
      </c>
      <c r="IWV106" s="152" t="s">
        <v>79</v>
      </c>
      <c r="IWW106" s="152" t="s">
        <v>79</v>
      </c>
      <c r="IWX106" s="152" t="s">
        <v>79</v>
      </c>
      <c r="IWY106" s="152" t="s">
        <v>79</v>
      </c>
      <c r="IWZ106" s="152" t="s">
        <v>79</v>
      </c>
      <c r="IXA106" s="152" t="s">
        <v>79</v>
      </c>
      <c r="IXB106" s="152" t="s">
        <v>79</v>
      </c>
      <c r="IXC106" s="152" t="s">
        <v>79</v>
      </c>
      <c r="IXD106" s="152" t="s">
        <v>79</v>
      </c>
      <c r="IXE106" s="152" t="s">
        <v>79</v>
      </c>
      <c r="IXF106" s="152" t="s">
        <v>79</v>
      </c>
      <c r="IXG106" s="152" t="s">
        <v>79</v>
      </c>
      <c r="IXH106" s="152" t="s">
        <v>79</v>
      </c>
      <c r="IXI106" s="152" t="s">
        <v>79</v>
      </c>
      <c r="IXJ106" s="152" t="s">
        <v>79</v>
      </c>
      <c r="IXK106" s="152" t="s">
        <v>79</v>
      </c>
      <c r="IXL106" s="152" t="s">
        <v>79</v>
      </c>
      <c r="IXM106" s="152" t="s">
        <v>79</v>
      </c>
      <c r="IXN106" s="152" t="s">
        <v>79</v>
      </c>
      <c r="IXO106" s="152" t="s">
        <v>79</v>
      </c>
      <c r="IXP106" s="152" t="s">
        <v>79</v>
      </c>
      <c r="IXQ106" s="152" t="s">
        <v>79</v>
      </c>
      <c r="IXR106" s="152" t="s">
        <v>79</v>
      </c>
      <c r="IXS106" s="152" t="s">
        <v>79</v>
      </c>
      <c r="IXT106" s="152" t="s">
        <v>79</v>
      </c>
      <c r="IXU106" s="152" t="s">
        <v>79</v>
      </c>
      <c r="IXV106" s="152" t="s">
        <v>79</v>
      </c>
      <c r="IXW106" s="152" t="s">
        <v>79</v>
      </c>
      <c r="IXX106" s="152" t="s">
        <v>79</v>
      </c>
      <c r="IXY106" s="152" t="s">
        <v>79</v>
      </c>
      <c r="IXZ106" s="152" t="s">
        <v>79</v>
      </c>
      <c r="IYA106" s="152" t="s">
        <v>79</v>
      </c>
      <c r="IYB106" s="152" t="s">
        <v>79</v>
      </c>
      <c r="IYC106" s="152" t="s">
        <v>79</v>
      </c>
      <c r="IYD106" s="152" t="s">
        <v>79</v>
      </c>
      <c r="IYE106" s="152" t="s">
        <v>79</v>
      </c>
      <c r="IYF106" s="152" t="s">
        <v>79</v>
      </c>
      <c r="IYG106" s="152" t="s">
        <v>79</v>
      </c>
      <c r="IYH106" s="152" t="s">
        <v>79</v>
      </c>
      <c r="IYI106" s="152" t="s">
        <v>79</v>
      </c>
      <c r="IYJ106" s="152" t="s">
        <v>79</v>
      </c>
      <c r="IYK106" s="152" t="s">
        <v>79</v>
      </c>
      <c r="IYL106" s="152" t="s">
        <v>79</v>
      </c>
      <c r="IYM106" s="152" t="s">
        <v>79</v>
      </c>
      <c r="IYN106" s="152" t="s">
        <v>79</v>
      </c>
      <c r="IYO106" s="152" t="s">
        <v>79</v>
      </c>
      <c r="IYP106" s="152" t="s">
        <v>79</v>
      </c>
      <c r="IYQ106" s="152" t="s">
        <v>79</v>
      </c>
      <c r="IYR106" s="152" t="s">
        <v>79</v>
      </c>
      <c r="IYS106" s="152" t="s">
        <v>79</v>
      </c>
      <c r="IYT106" s="152" t="s">
        <v>79</v>
      </c>
      <c r="IYU106" s="152" t="s">
        <v>79</v>
      </c>
      <c r="IYV106" s="152" t="s">
        <v>79</v>
      </c>
      <c r="IYW106" s="152" t="s">
        <v>79</v>
      </c>
      <c r="IYX106" s="152" t="s">
        <v>79</v>
      </c>
      <c r="IYY106" s="152" t="s">
        <v>79</v>
      </c>
      <c r="IYZ106" s="152" t="s">
        <v>79</v>
      </c>
      <c r="IZA106" s="152" t="s">
        <v>79</v>
      </c>
      <c r="IZB106" s="152" t="s">
        <v>79</v>
      </c>
      <c r="IZC106" s="152" t="s">
        <v>79</v>
      </c>
      <c r="IZD106" s="152" t="s">
        <v>79</v>
      </c>
      <c r="IZE106" s="152" t="s">
        <v>79</v>
      </c>
      <c r="IZF106" s="152" t="s">
        <v>79</v>
      </c>
      <c r="IZG106" s="152" t="s">
        <v>79</v>
      </c>
      <c r="IZH106" s="152" t="s">
        <v>79</v>
      </c>
      <c r="IZI106" s="152" t="s">
        <v>79</v>
      </c>
      <c r="IZJ106" s="152" t="s">
        <v>79</v>
      </c>
      <c r="IZK106" s="152" t="s">
        <v>79</v>
      </c>
      <c r="IZL106" s="152" t="s">
        <v>79</v>
      </c>
      <c r="IZM106" s="152" t="s">
        <v>79</v>
      </c>
      <c r="IZN106" s="152" t="s">
        <v>79</v>
      </c>
      <c r="IZO106" s="152" t="s">
        <v>79</v>
      </c>
      <c r="IZP106" s="152" t="s">
        <v>79</v>
      </c>
      <c r="IZQ106" s="152" t="s">
        <v>79</v>
      </c>
      <c r="IZR106" s="152" t="s">
        <v>79</v>
      </c>
      <c r="IZS106" s="152" t="s">
        <v>79</v>
      </c>
      <c r="IZT106" s="152" t="s">
        <v>79</v>
      </c>
      <c r="IZU106" s="152" t="s">
        <v>79</v>
      </c>
      <c r="IZV106" s="152" t="s">
        <v>79</v>
      </c>
      <c r="IZW106" s="152" t="s">
        <v>79</v>
      </c>
      <c r="IZX106" s="152" t="s">
        <v>79</v>
      </c>
      <c r="IZY106" s="152" t="s">
        <v>79</v>
      </c>
      <c r="IZZ106" s="152" t="s">
        <v>79</v>
      </c>
      <c r="JAA106" s="152" t="s">
        <v>79</v>
      </c>
      <c r="JAB106" s="152" t="s">
        <v>79</v>
      </c>
      <c r="JAC106" s="152" t="s">
        <v>79</v>
      </c>
      <c r="JAD106" s="152" t="s">
        <v>79</v>
      </c>
      <c r="JAE106" s="152" t="s">
        <v>79</v>
      </c>
      <c r="JAF106" s="152" t="s">
        <v>79</v>
      </c>
      <c r="JAG106" s="152" t="s">
        <v>79</v>
      </c>
      <c r="JAH106" s="152" t="s">
        <v>79</v>
      </c>
      <c r="JAI106" s="152" t="s">
        <v>79</v>
      </c>
      <c r="JAJ106" s="152" t="s">
        <v>79</v>
      </c>
      <c r="JAK106" s="152" t="s">
        <v>79</v>
      </c>
      <c r="JAL106" s="152" t="s">
        <v>79</v>
      </c>
      <c r="JAM106" s="152" t="s">
        <v>79</v>
      </c>
      <c r="JAN106" s="152" t="s">
        <v>79</v>
      </c>
      <c r="JAO106" s="152" t="s">
        <v>79</v>
      </c>
      <c r="JAP106" s="152" t="s">
        <v>79</v>
      </c>
      <c r="JAQ106" s="152" t="s">
        <v>79</v>
      </c>
      <c r="JAR106" s="152" t="s">
        <v>79</v>
      </c>
      <c r="JAS106" s="152" t="s">
        <v>79</v>
      </c>
      <c r="JAT106" s="152" t="s">
        <v>79</v>
      </c>
      <c r="JAU106" s="152" t="s">
        <v>79</v>
      </c>
      <c r="JAV106" s="152" t="s">
        <v>79</v>
      </c>
      <c r="JAW106" s="152" t="s">
        <v>79</v>
      </c>
      <c r="JAX106" s="152" t="s">
        <v>79</v>
      </c>
      <c r="JAY106" s="152" t="s">
        <v>79</v>
      </c>
      <c r="JAZ106" s="152" t="s">
        <v>79</v>
      </c>
      <c r="JBA106" s="152" t="s">
        <v>79</v>
      </c>
      <c r="JBB106" s="152" t="s">
        <v>79</v>
      </c>
      <c r="JBC106" s="152" t="s">
        <v>79</v>
      </c>
      <c r="JBD106" s="152" t="s">
        <v>79</v>
      </c>
      <c r="JBE106" s="152" t="s">
        <v>79</v>
      </c>
      <c r="JBF106" s="152" t="s">
        <v>79</v>
      </c>
      <c r="JBG106" s="152" t="s">
        <v>79</v>
      </c>
      <c r="JBH106" s="152" t="s">
        <v>79</v>
      </c>
      <c r="JBI106" s="152" t="s">
        <v>79</v>
      </c>
      <c r="JBJ106" s="152" t="s">
        <v>79</v>
      </c>
      <c r="JBK106" s="152" t="s">
        <v>79</v>
      </c>
      <c r="JBL106" s="152" t="s">
        <v>79</v>
      </c>
      <c r="JBM106" s="152" t="s">
        <v>79</v>
      </c>
      <c r="JBN106" s="152" t="s">
        <v>79</v>
      </c>
      <c r="JBO106" s="152" t="s">
        <v>79</v>
      </c>
      <c r="JBP106" s="152" t="s">
        <v>79</v>
      </c>
      <c r="JBQ106" s="152" t="s">
        <v>79</v>
      </c>
      <c r="JBR106" s="152" t="s">
        <v>79</v>
      </c>
      <c r="JBS106" s="152" t="s">
        <v>79</v>
      </c>
      <c r="JBT106" s="152" t="s">
        <v>79</v>
      </c>
      <c r="JBU106" s="152" t="s">
        <v>79</v>
      </c>
      <c r="JBV106" s="152" t="s">
        <v>79</v>
      </c>
      <c r="JBW106" s="152" t="s">
        <v>79</v>
      </c>
      <c r="JBX106" s="152" t="s">
        <v>79</v>
      </c>
      <c r="JBY106" s="152" t="s">
        <v>79</v>
      </c>
      <c r="JBZ106" s="152" t="s">
        <v>79</v>
      </c>
      <c r="JCA106" s="152" t="s">
        <v>79</v>
      </c>
      <c r="JCB106" s="152" t="s">
        <v>79</v>
      </c>
      <c r="JCC106" s="152" t="s">
        <v>79</v>
      </c>
      <c r="JCD106" s="152" t="s">
        <v>79</v>
      </c>
      <c r="JCE106" s="152" t="s">
        <v>79</v>
      </c>
      <c r="JCF106" s="152" t="s">
        <v>79</v>
      </c>
      <c r="JCG106" s="152" t="s">
        <v>79</v>
      </c>
      <c r="JCH106" s="152" t="s">
        <v>79</v>
      </c>
      <c r="JCI106" s="152" t="s">
        <v>79</v>
      </c>
      <c r="JCJ106" s="152" t="s">
        <v>79</v>
      </c>
      <c r="JCK106" s="152" t="s">
        <v>79</v>
      </c>
      <c r="JCL106" s="152" t="s">
        <v>79</v>
      </c>
      <c r="JCM106" s="152" t="s">
        <v>79</v>
      </c>
      <c r="JCN106" s="152" t="s">
        <v>79</v>
      </c>
      <c r="JCO106" s="152" t="s">
        <v>79</v>
      </c>
      <c r="JCP106" s="152" t="s">
        <v>79</v>
      </c>
      <c r="JCQ106" s="152" t="s">
        <v>79</v>
      </c>
      <c r="JCR106" s="152" t="s">
        <v>79</v>
      </c>
      <c r="JCS106" s="152" t="s">
        <v>79</v>
      </c>
      <c r="JCT106" s="152" t="s">
        <v>79</v>
      </c>
      <c r="JCU106" s="152" t="s">
        <v>79</v>
      </c>
      <c r="JCV106" s="152" t="s">
        <v>79</v>
      </c>
      <c r="JCW106" s="152" t="s">
        <v>79</v>
      </c>
      <c r="JCX106" s="152" t="s">
        <v>79</v>
      </c>
      <c r="JCY106" s="152" t="s">
        <v>79</v>
      </c>
      <c r="JCZ106" s="152" t="s">
        <v>79</v>
      </c>
      <c r="JDA106" s="152" t="s">
        <v>79</v>
      </c>
      <c r="JDB106" s="152" t="s">
        <v>79</v>
      </c>
      <c r="JDC106" s="152" t="s">
        <v>79</v>
      </c>
      <c r="JDD106" s="152" t="s">
        <v>79</v>
      </c>
      <c r="JDE106" s="152" t="s">
        <v>79</v>
      </c>
      <c r="JDF106" s="152" t="s">
        <v>79</v>
      </c>
      <c r="JDG106" s="152" t="s">
        <v>79</v>
      </c>
      <c r="JDH106" s="152" t="s">
        <v>79</v>
      </c>
      <c r="JDI106" s="152" t="s">
        <v>79</v>
      </c>
      <c r="JDJ106" s="152" t="s">
        <v>79</v>
      </c>
      <c r="JDK106" s="152" t="s">
        <v>79</v>
      </c>
      <c r="JDL106" s="152" t="s">
        <v>79</v>
      </c>
      <c r="JDM106" s="152" t="s">
        <v>79</v>
      </c>
      <c r="JDN106" s="152" t="s">
        <v>79</v>
      </c>
      <c r="JDO106" s="152" t="s">
        <v>79</v>
      </c>
      <c r="JDP106" s="152" t="s">
        <v>79</v>
      </c>
      <c r="JDQ106" s="152" t="s">
        <v>79</v>
      </c>
      <c r="JDR106" s="152" t="s">
        <v>79</v>
      </c>
      <c r="JDS106" s="152" t="s">
        <v>79</v>
      </c>
      <c r="JDT106" s="152" t="s">
        <v>79</v>
      </c>
      <c r="JDU106" s="152" t="s">
        <v>79</v>
      </c>
      <c r="JDV106" s="152" t="s">
        <v>79</v>
      </c>
      <c r="JDW106" s="152" t="s">
        <v>79</v>
      </c>
      <c r="JDX106" s="152" t="s">
        <v>79</v>
      </c>
      <c r="JDY106" s="152" t="s">
        <v>79</v>
      </c>
      <c r="JDZ106" s="152" t="s">
        <v>79</v>
      </c>
      <c r="JEA106" s="152" t="s">
        <v>79</v>
      </c>
      <c r="JEB106" s="152" t="s">
        <v>79</v>
      </c>
      <c r="JEC106" s="152" t="s">
        <v>79</v>
      </c>
      <c r="JED106" s="152" t="s">
        <v>79</v>
      </c>
      <c r="JEE106" s="152" t="s">
        <v>79</v>
      </c>
      <c r="JEF106" s="152" t="s">
        <v>79</v>
      </c>
      <c r="JEG106" s="152" t="s">
        <v>79</v>
      </c>
      <c r="JEH106" s="152" t="s">
        <v>79</v>
      </c>
      <c r="JEI106" s="152" t="s">
        <v>79</v>
      </c>
      <c r="JEJ106" s="152" t="s">
        <v>79</v>
      </c>
      <c r="JEK106" s="152" t="s">
        <v>79</v>
      </c>
      <c r="JEL106" s="152" t="s">
        <v>79</v>
      </c>
      <c r="JEM106" s="152" t="s">
        <v>79</v>
      </c>
      <c r="JEN106" s="152" t="s">
        <v>79</v>
      </c>
      <c r="JEO106" s="152" t="s">
        <v>79</v>
      </c>
      <c r="JEP106" s="152" t="s">
        <v>79</v>
      </c>
      <c r="JEQ106" s="152" t="s">
        <v>79</v>
      </c>
      <c r="JER106" s="152" t="s">
        <v>79</v>
      </c>
      <c r="JES106" s="152" t="s">
        <v>79</v>
      </c>
      <c r="JET106" s="152" t="s">
        <v>79</v>
      </c>
      <c r="JEU106" s="152" t="s">
        <v>79</v>
      </c>
      <c r="JEV106" s="152" t="s">
        <v>79</v>
      </c>
      <c r="JEW106" s="152" t="s">
        <v>79</v>
      </c>
      <c r="JEX106" s="152" t="s">
        <v>79</v>
      </c>
      <c r="JEY106" s="152" t="s">
        <v>79</v>
      </c>
      <c r="JEZ106" s="152" t="s">
        <v>79</v>
      </c>
      <c r="JFA106" s="152" t="s">
        <v>79</v>
      </c>
      <c r="JFB106" s="152" t="s">
        <v>79</v>
      </c>
      <c r="JFC106" s="152" t="s">
        <v>79</v>
      </c>
      <c r="JFD106" s="152" t="s">
        <v>79</v>
      </c>
      <c r="JFE106" s="152" t="s">
        <v>79</v>
      </c>
      <c r="JFF106" s="152" t="s">
        <v>79</v>
      </c>
      <c r="JFG106" s="152" t="s">
        <v>79</v>
      </c>
      <c r="JFH106" s="152" t="s">
        <v>79</v>
      </c>
      <c r="JFI106" s="152" t="s">
        <v>79</v>
      </c>
      <c r="JFJ106" s="152" t="s">
        <v>79</v>
      </c>
      <c r="JFK106" s="152" t="s">
        <v>79</v>
      </c>
      <c r="JFL106" s="152" t="s">
        <v>79</v>
      </c>
      <c r="JFM106" s="152" t="s">
        <v>79</v>
      </c>
      <c r="JFN106" s="152" t="s">
        <v>79</v>
      </c>
      <c r="JFO106" s="152" t="s">
        <v>79</v>
      </c>
      <c r="JFP106" s="152" t="s">
        <v>79</v>
      </c>
      <c r="JFQ106" s="152" t="s">
        <v>79</v>
      </c>
      <c r="JFR106" s="152" t="s">
        <v>79</v>
      </c>
      <c r="JFS106" s="152" t="s">
        <v>79</v>
      </c>
      <c r="JFT106" s="152" t="s">
        <v>79</v>
      </c>
      <c r="JFU106" s="152" t="s">
        <v>79</v>
      </c>
      <c r="JFV106" s="152" t="s">
        <v>79</v>
      </c>
      <c r="JFW106" s="152" t="s">
        <v>79</v>
      </c>
      <c r="JFX106" s="152" t="s">
        <v>79</v>
      </c>
      <c r="JFY106" s="152" t="s">
        <v>79</v>
      </c>
      <c r="JFZ106" s="152" t="s">
        <v>79</v>
      </c>
      <c r="JGA106" s="152" t="s">
        <v>79</v>
      </c>
      <c r="JGB106" s="152" t="s">
        <v>79</v>
      </c>
      <c r="JGC106" s="152" t="s">
        <v>79</v>
      </c>
      <c r="JGD106" s="152" t="s">
        <v>79</v>
      </c>
      <c r="JGE106" s="152" t="s">
        <v>79</v>
      </c>
      <c r="JGF106" s="152" t="s">
        <v>79</v>
      </c>
      <c r="JGG106" s="152" t="s">
        <v>79</v>
      </c>
      <c r="JGH106" s="152" t="s">
        <v>79</v>
      </c>
      <c r="JGI106" s="152" t="s">
        <v>79</v>
      </c>
      <c r="JGJ106" s="152" t="s">
        <v>79</v>
      </c>
      <c r="JGK106" s="152" t="s">
        <v>79</v>
      </c>
      <c r="JGL106" s="152" t="s">
        <v>79</v>
      </c>
      <c r="JGM106" s="152" t="s">
        <v>79</v>
      </c>
      <c r="JGN106" s="152" t="s">
        <v>79</v>
      </c>
      <c r="JGO106" s="152" t="s">
        <v>79</v>
      </c>
      <c r="JGP106" s="152" t="s">
        <v>79</v>
      </c>
      <c r="JGQ106" s="152" t="s">
        <v>79</v>
      </c>
      <c r="JGR106" s="152" t="s">
        <v>79</v>
      </c>
      <c r="JGS106" s="152" t="s">
        <v>79</v>
      </c>
      <c r="JGT106" s="152" t="s">
        <v>79</v>
      </c>
      <c r="JGU106" s="152" t="s">
        <v>79</v>
      </c>
      <c r="JGV106" s="152" t="s">
        <v>79</v>
      </c>
      <c r="JGW106" s="152" t="s">
        <v>79</v>
      </c>
      <c r="JGX106" s="152" t="s">
        <v>79</v>
      </c>
      <c r="JGY106" s="152" t="s">
        <v>79</v>
      </c>
      <c r="JGZ106" s="152" t="s">
        <v>79</v>
      </c>
      <c r="JHA106" s="152" t="s">
        <v>79</v>
      </c>
      <c r="JHB106" s="152" t="s">
        <v>79</v>
      </c>
      <c r="JHC106" s="152" t="s">
        <v>79</v>
      </c>
      <c r="JHD106" s="152" t="s">
        <v>79</v>
      </c>
      <c r="JHE106" s="152" t="s">
        <v>79</v>
      </c>
      <c r="JHF106" s="152" t="s">
        <v>79</v>
      </c>
      <c r="JHG106" s="152" t="s">
        <v>79</v>
      </c>
      <c r="JHH106" s="152" t="s">
        <v>79</v>
      </c>
      <c r="JHI106" s="152" t="s">
        <v>79</v>
      </c>
      <c r="JHJ106" s="152" t="s">
        <v>79</v>
      </c>
      <c r="JHK106" s="152" t="s">
        <v>79</v>
      </c>
      <c r="JHL106" s="152" t="s">
        <v>79</v>
      </c>
      <c r="JHM106" s="152" t="s">
        <v>79</v>
      </c>
      <c r="JHN106" s="152" t="s">
        <v>79</v>
      </c>
      <c r="JHO106" s="152" t="s">
        <v>79</v>
      </c>
      <c r="JHP106" s="152" t="s">
        <v>79</v>
      </c>
      <c r="JHQ106" s="152" t="s">
        <v>79</v>
      </c>
      <c r="JHR106" s="152" t="s">
        <v>79</v>
      </c>
      <c r="JHS106" s="152" t="s">
        <v>79</v>
      </c>
      <c r="JHT106" s="152" t="s">
        <v>79</v>
      </c>
      <c r="JHU106" s="152" t="s">
        <v>79</v>
      </c>
      <c r="JHV106" s="152" t="s">
        <v>79</v>
      </c>
      <c r="JHW106" s="152" t="s">
        <v>79</v>
      </c>
      <c r="JHX106" s="152" t="s">
        <v>79</v>
      </c>
      <c r="JHY106" s="152" t="s">
        <v>79</v>
      </c>
      <c r="JHZ106" s="152" t="s">
        <v>79</v>
      </c>
      <c r="JIA106" s="152" t="s">
        <v>79</v>
      </c>
      <c r="JIB106" s="152" t="s">
        <v>79</v>
      </c>
      <c r="JIC106" s="152" t="s">
        <v>79</v>
      </c>
      <c r="JID106" s="152" t="s">
        <v>79</v>
      </c>
      <c r="JIE106" s="152" t="s">
        <v>79</v>
      </c>
      <c r="JIF106" s="152" t="s">
        <v>79</v>
      </c>
      <c r="JIG106" s="152" t="s">
        <v>79</v>
      </c>
      <c r="JIH106" s="152" t="s">
        <v>79</v>
      </c>
      <c r="JII106" s="152" t="s">
        <v>79</v>
      </c>
      <c r="JIJ106" s="152" t="s">
        <v>79</v>
      </c>
      <c r="JIK106" s="152" t="s">
        <v>79</v>
      </c>
      <c r="JIL106" s="152" t="s">
        <v>79</v>
      </c>
      <c r="JIM106" s="152" t="s">
        <v>79</v>
      </c>
      <c r="JIN106" s="152" t="s">
        <v>79</v>
      </c>
      <c r="JIO106" s="152" t="s">
        <v>79</v>
      </c>
      <c r="JIP106" s="152" t="s">
        <v>79</v>
      </c>
      <c r="JIQ106" s="152" t="s">
        <v>79</v>
      </c>
      <c r="JIR106" s="152" t="s">
        <v>79</v>
      </c>
      <c r="JIS106" s="152" t="s">
        <v>79</v>
      </c>
      <c r="JIT106" s="152" t="s">
        <v>79</v>
      </c>
      <c r="JIU106" s="152" t="s">
        <v>79</v>
      </c>
      <c r="JIV106" s="152" t="s">
        <v>79</v>
      </c>
      <c r="JIW106" s="152" t="s">
        <v>79</v>
      </c>
      <c r="JIX106" s="152" t="s">
        <v>79</v>
      </c>
      <c r="JIY106" s="152" t="s">
        <v>79</v>
      </c>
      <c r="JIZ106" s="152" t="s">
        <v>79</v>
      </c>
      <c r="JJA106" s="152" t="s">
        <v>79</v>
      </c>
      <c r="JJB106" s="152" t="s">
        <v>79</v>
      </c>
      <c r="JJC106" s="152" t="s">
        <v>79</v>
      </c>
      <c r="JJD106" s="152" t="s">
        <v>79</v>
      </c>
      <c r="JJE106" s="152" t="s">
        <v>79</v>
      </c>
      <c r="JJF106" s="152" t="s">
        <v>79</v>
      </c>
      <c r="JJG106" s="152" t="s">
        <v>79</v>
      </c>
      <c r="JJH106" s="152" t="s">
        <v>79</v>
      </c>
      <c r="JJI106" s="152" t="s">
        <v>79</v>
      </c>
      <c r="JJJ106" s="152" t="s">
        <v>79</v>
      </c>
      <c r="JJK106" s="152" t="s">
        <v>79</v>
      </c>
      <c r="JJL106" s="152" t="s">
        <v>79</v>
      </c>
      <c r="JJM106" s="152" t="s">
        <v>79</v>
      </c>
      <c r="JJN106" s="152" t="s">
        <v>79</v>
      </c>
      <c r="JJO106" s="152" t="s">
        <v>79</v>
      </c>
      <c r="JJP106" s="152" t="s">
        <v>79</v>
      </c>
      <c r="JJQ106" s="152" t="s">
        <v>79</v>
      </c>
      <c r="JJR106" s="152" t="s">
        <v>79</v>
      </c>
      <c r="JJS106" s="152" t="s">
        <v>79</v>
      </c>
      <c r="JJT106" s="152" t="s">
        <v>79</v>
      </c>
      <c r="JJU106" s="152" t="s">
        <v>79</v>
      </c>
      <c r="JJV106" s="152" t="s">
        <v>79</v>
      </c>
      <c r="JJW106" s="152" t="s">
        <v>79</v>
      </c>
      <c r="JJX106" s="152" t="s">
        <v>79</v>
      </c>
      <c r="JJY106" s="152" t="s">
        <v>79</v>
      </c>
      <c r="JJZ106" s="152" t="s">
        <v>79</v>
      </c>
      <c r="JKA106" s="152" t="s">
        <v>79</v>
      </c>
      <c r="JKB106" s="152" t="s">
        <v>79</v>
      </c>
      <c r="JKC106" s="152" t="s">
        <v>79</v>
      </c>
      <c r="JKD106" s="152" t="s">
        <v>79</v>
      </c>
      <c r="JKE106" s="152" t="s">
        <v>79</v>
      </c>
      <c r="JKF106" s="152" t="s">
        <v>79</v>
      </c>
      <c r="JKG106" s="152" t="s">
        <v>79</v>
      </c>
      <c r="JKH106" s="152" t="s">
        <v>79</v>
      </c>
      <c r="JKI106" s="152" t="s">
        <v>79</v>
      </c>
      <c r="JKJ106" s="152" t="s">
        <v>79</v>
      </c>
      <c r="JKK106" s="152" t="s">
        <v>79</v>
      </c>
      <c r="JKL106" s="152" t="s">
        <v>79</v>
      </c>
      <c r="JKM106" s="152" t="s">
        <v>79</v>
      </c>
      <c r="JKN106" s="152" t="s">
        <v>79</v>
      </c>
      <c r="JKO106" s="152" t="s">
        <v>79</v>
      </c>
      <c r="JKP106" s="152" t="s">
        <v>79</v>
      </c>
      <c r="JKQ106" s="152" t="s">
        <v>79</v>
      </c>
      <c r="JKR106" s="152" t="s">
        <v>79</v>
      </c>
      <c r="JKS106" s="152" t="s">
        <v>79</v>
      </c>
      <c r="JKT106" s="152" t="s">
        <v>79</v>
      </c>
      <c r="JKU106" s="152" t="s">
        <v>79</v>
      </c>
      <c r="JKV106" s="152" t="s">
        <v>79</v>
      </c>
      <c r="JKW106" s="152" t="s">
        <v>79</v>
      </c>
      <c r="JKX106" s="152" t="s">
        <v>79</v>
      </c>
      <c r="JKY106" s="152" t="s">
        <v>79</v>
      </c>
      <c r="JKZ106" s="152" t="s">
        <v>79</v>
      </c>
      <c r="JLA106" s="152" t="s">
        <v>79</v>
      </c>
      <c r="JLB106" s="152" t="s">
        <v>79</v>
      </c>
      <c r="JLC106" s="152" t="s">
        <v>79</v>
      </c>
      <c r="JLD106" s="152" t="s">
        <v>79</v>
      </c>
      <c r="JLE106" s="152" t="s">
        <v>79</v>
      </c>
      <c r="JLF106" s="152" t="s">
        <v>79</v>
      </c>
      <c r="JLG106" s="152" t="s">
        <v>79</v>
      </c>
      <c r="JLH106" s="152" t="s">
        <v>79</v>
      </c>
      <c r="JLI106" s="152" t="s">
        <v>79</v>
      </c>
      <c r="JLJ106" s="152" t="s">
        <v>79</v>
      </c>
      <c r="JLK106" s="152" t="s">
        <v>79</v>
      </c>
      <c r="JLL106" s="152" t="s">
        <v>79</v>
      </c>
      <c r="JLM106" s="152" t="s">
        <v>79</v>
      </c>
      <c r="JLN106" s="152" t="s">
        <v>79</v>
      </c>
      <c r="JLO106" s="152" t="s">
        <v>79</v>
      </c>
      <c r="JLP106" s="152" t="s">
        <v>79</v>
      </c>
      <c r="JLQ106" s="152" t="s">
        <v>79</v>
      </c>
      <c r="JLR106" s="152" t="s">
        <v>79</v>
      </c>
      <c r="JLS106" s="152" t="s">
        <v>79</v>
      </c>
      <c r="JLT106" s="152" t="s">
        <v>79</v>
      </c>
      <c r="JLU106" s="152" t="s">
        <v>79</v>
      </c>
      <c r="JLV106" s="152" t="s">
        <v>79</v>
      </c>
      <c r="JLW106" s="152" t="s">
        <v>79</v>
      </c>
      <c r="JLX106" s="152" t="s">
        <v>79</v>
      </c>
      <c r="JLY106" s="152" t="s">
        <v>79</v>
      </c>
      <c r="JLZ106" s="152" t="s">
        <v>79</v>
      </c>
      <c r="JMA106" s="152" t="s">
        <v>79</v>
      </c>
      <c r="JMB106" s="152" t="s">
        <v>79</v>
      </c>
      <c r="JMC106" s="152" t="s">
        <v>79</v>
      </c>
      <c r="JMD106" s="152" t="s">
        <v>79</v>
      </c>
      <c r="JME106" s="152" t="s">
        <v>79</v>
      </c>
      <c r="JMF106" s="152" t="s">
        <v>79</v>
      </c>
      <c r="JMG106" s="152" t="s">
        <v>79</v>
      </c>
      <c r="JMH106" s="152" t="s">
        <v>79</v>
      </c>
      <c r="JMI106" s="152" t="s">
        <v>79</v>
      </c>
      <c r="JMJ106" s="152" t="s">
        <v>79</v>
      </c>
      <c r="JMK106" s="152" t="s">
        <v>79</v>
      </c>
      <c r="JML106" s="152" t="s">
        <v>79</v>
      </c>
      <c r="JMM106" s="152" t="s">
        <v>79</v>
      </c>
      <c r="JMN106" s="152" t="s">
        <v>79</v>
      </c>
      <c r="JMO106" s="152" t="s">
        <v>79</v>
      </c>
      <c r="JMP106" s="152" t="s">
        <v>79</v>
      </c>
      <c r="JMQ106" s="152" t="s">
        <v>79</v>
      </c>
      <c r="JMR106" s="152" t="s">
        <v>79</v>
      </c>
      <c r="JMS106" s="152" t="s">
        <v>79</v>
      </c>
      <c r="JMT106" s="152" t="s">
        <v>79</v>
      </c>
      <c r="JMU106" s="152" t="s">
        <v>79</v>
      </c>
      <c r="JMV106" s="152" t="s">
        <v>79</v>
      </c>
      <c r="JMW106" s="152" t="s">
        <v>79</v>
      </c>
      <c r="JMX106" s="152" t="s">
        <v>79</v>
      </c>
      <c r="JMY106" s="152" t="s">
        <v>79</v>
      </c>
      <c r="JMZ106" s="152" t="s">
        <v>79</v>
      </c>
      <c r="JNA106" s="152" t="s">
        <v>79</v>
      </c>
      <c r="JNB106" s="152" t="s">
        <v>79</v>
      </c>
      <c r="JNC106" s="152" t="s">
        <v>79</v>
      </c>
      <c r="JND106" s="152" t="s">
        <v>79</v>
      </c>
      <c r="JNE106" s="152" t="s">
        <v>79</v>
      </c>
      <c r="JNF106" s="152" t="s">
        <v>79</v>
      </c>
      <c r="JNG106" s="152" t="s">
        <v>79</v>
      </c>
      <c r="JNH106" s="152" t="s">
        <v>79</v>
      </c>
      <c r="JNI106" s="152" t="s">
        <v>79</v>
      </c>
      <c r="JNJ106" s="152" t="s">
        <v>79</v>
      </c>
      <c r="JNK106" s="152" t="s">
        <v>79</v>
      </c>
      <c r="JNL106" s="152" t="s">
        <v>79</v>
      </c>
      <c r="JNM106" s="152" t="s">
        <v>79</v>
      </c>
      <c r="JNN106" s="152" t="s">
        <v>79</v>
      </c>
      <c r="JNO106" s="152" t="s">
        <v>79</v>
      </c>
      <c r="JNP106" s="152" t="s">
        <v>79</v>
      </c>
      <c r="JNQ106" s="152" t="s">
        <v>79</v>
      </c>
      <c r="JNR106" s="152" t="s">
        <v>79</v>
      </c>
      <c r="JNS106" s="152" t="s">
        <v>79</v>
      </c>
      <c r="JNT106" s="152" t="s">
        <v>79</v>
      </c>
      <c r="JNU106" s="152" t="s">
        <v>79</v>
      </c>
      <c r="JNV106" s="152" t="s">
        <v>79</v>
      </c>
      <c r="JNW106" s="152" t="s">
        <v>79</v>
      </c>
      <c r="JNX106" s="152" t="s">
        <v>79</v>
      </c>
      <c r="JNY106" s="152" t="s">
        <v>79</v>
      </c>
      <c r="JNZ106" s="152" t="s">
        <v>79</v>
      </c>
      <c r="JOA106" s="152" t="s">
        <v>79</v>
      </c>
      <c r="JOB106" s="152" t="s">
        <v>79</v>
      </c>
      <c r="JOC106" s="152" t="s">
        <v>79</v>
      </c>
      <c r="JOD106" s="152" t="s">
        <v>79</v>
      </c>
      <c r="JOE106" s="152" t="s">
        <v>79</v>
      </c>
      <c r="JOF106" s="152" t="s">
        <v>79</v>
      </c>
      <c r="JOG106" s="152" t="s">
        <v>79</v>
      </c>
      <c r="JOH106" s="152" t="s">
        <v>79</v>
      </c>
      <c r="JOI106" s="152" t="s">
        <v>79</v>
      </c>
      <c r="JOJ106" s="152" t="s">
        <v>79</v>
      </c>
      <c r="JOK106" s="152" t="s">
        <v>79</v>
      </c>
      <c r="JOL106" s="152" t="s">
        <v>79</v>
      </c>
      <c r="JOM106" s="152" t="s">
        <v>79</v>
      </c>
      <c r="JON106" s="152" t="s">
        <v>79</v>
      </c>
      <c r="JOO106" s="152" t="s">
        <v>79</v>
      </c>
      <c r="JOP106" s="152" t="s">
        <v>79</v>
      </c>
      <c r="JOQ106" s="152" t="s">
        <v>79</v>
      </c>
      <c r="JOR106" s="152" t="s">
        <v>79</v>
      </c>
      <c r="JOS106" s="152" t="s">
        <v>79</v>
      </c>
      <c r="JOT106" s="152" t="s">
        <v>79</v>
      </c>
      <c r="JOU106" s="152" t="s">
        <v>79</v>
      </c>
      <c r="JOV106" s="152" t="s">
        <v>79</v>
      </c>
      <c r="JOW106" s="152" t="s">
        <v>79</v>
      </c>
      <c r="JOX106" s="152" t="s">
        <v>79</v>
      </c>
      <c r="JOY106" s="152" t="s">
        <v>79</v>
      </c>
      <c r="JOZ106" s="152" t="s">
        <v>79</v>
      </c>
      <c r="JPA106" s="152" t="s">
        <v>79</v>
      </c>
      <c r="JPB106" s="152" t="s">
        <v>79</v>
      </c>
      <c r="JPC106" s="152" t="s">
        <v>79</v>
      </c>
      <c r="JPD106" s="152" t="s">
        <v>79</v>
      </c>
      <c r="JPE106" s="152" t="s">
        <v>79</v>
      </c>
      <c r="JPF106" s="152" t="s">
        <v>79</v>
      </c>
      <c r="JPG106" s="152" t="s">
        <v>79</v>
      </c>
      <c r="JPH106" s="152" t="s">
        <v>79</v>
      </c>
      <c r="JPI106" s="152" t="s">
        <v>79</v>
      </c>
      <c r="JPJ106" s="152" t="s">
        <v>79</v>
      </c>
      <c r="JPK106" s="152" t="s">
        <v>79</v>
      </c>
      <c r="JPL106" s="152" t="s">
        <v>79</v>
      </c>
      <c r="JPM106" s="152" t="s">
        <v>79</v>
      </c>
      <c r="JPN106" s="152" t="s">
        <v>79</v>
      </c>
      <c r="JPO106" s="152" t="s">
        <v>79</v>
      </c>
      <c r="JPP106" s="152" t="s">
        <v>79</v>
      </c>
      <c r="JPQ106" s="152" t="s">
        <v>79</v>
      </c>
      <c r="JPR106" s="152" t="s">
        <v>79</v>
      </c>
      <c r="JPS106" s="152" t="s">
        <v>79</v>
      </c>
      <c r="JPT106" s="152" t="s">
        <v>79</v>
      </c>
      <c r="JPU106" s="152" t="s">
        <v>79</v>
      </c>
      <c r="JPV106" s="152" t="s">
        <v>79</v>
      </c>
      <c r="JPW106" s="152" t="s">
        <v>79</v>
      </c>
      <c r="JPX106" s="152" t="s">
        <v>79</v>
      </c>
      <c r="JPY106" s="152" t="s">
        <v>79</v>
      </c>
      <c r="JPZ106" s="152" t="s">
        <v>79</v>
      </c>
      <c r="JQA106" s="152" t="s">
        <v>79</v>
      </c>
      <c r="JQB106" s="152" t="s">
        <v>79</v>
      </c>
      <c r="JQC106" s="152" t="s">
        <v>79</v>
      </c>
      <c r="JQD106" s="152" t="s">
        <v>79</v>
      </c>
      <c r="JQE106" s="152" t="s">
        <v>79</v>
      </c>
      <c r="JQF106" s="152" t="s">
        <v>79</v>
      </c>
      <c r="JQG106" s="152" t="s">
        <v>79</v>
      </c>
      <c r="JQH106" s="152" t="s">
        <v>79</v>
      </c>
      <c r="JQI106" s="152" t="s">
        <v>79</v>
      </c>
      <c r="JQJ106" s="152" t="s">
        <v>79</v>
      </c>
      <c r="JQK106" s="152" t="s">
        <v>79</v>
      </c>
      <c r="JQL106" s="152" t="s">
        <v>79</v>
      </c>
      <c r="JQM106" s="152" t="s">
        <v>79</v>
      </c>
      <c r="JQN106" s="152" t="s">
        <v>79</v>
      </c>
      <c r="JQO106" s="152" t="s">
        <v>79</v>
      </c>
      <c r="JQP106" s="152" t="s">
        <v>79</v>
      </c>
      <c r="JQQ106" s="152" t="s">
        <v>79</v>
      </c>
      <c r="JQR106" s="152" t="s">
        <v>79</v>
      </c>
      <c r="JQS106" s="152" t="s">
        <v>79</v>
      </c>
      <c r="JQT106" s="152" t="s">
        <v>79</v>
      </c>
      <c r="JQU106" s="152" t="s">
        <v>79</v>
      </c>
      <c r="JQV106" s="152" t="s">
        <v>79</v>
      </c>
      <c r="JQW106" s="152" t="s">
        <v>79</v>
      </c>
      <c r="JQX106" s="152" t="s">
        <v>79</v>
      </c>
      <c r="JQY106" s="152" t="s">
        <v>79</v>
      </c>
      <c r="JQZ106" s="152" t="s">
        <v>79</v>
      </c>
      <c r="JRA106" s="152" t="s">
        <v>79</v>
      </c>
      <c r="JRB106" s="152" t="s">
        <v>79</v>
      </c>
      <c r="JRC106" s="152" t="s">
        <v>79</v>
      </c>
      <c r="JRD106" s="152" t="s">
        <v>79</v>
      </c>
      <c r="JRE106" s="152" t="s">
        <v>79</v>
      </c>
      <c r="JRF106" s="152" t="s">
        <v>79</v>
      </c>
      <c r="JRG106" s="152" t="s">
        <v>79</v>
      </c>
      <c r="JRH106" s="152" t="s">
        <v>79</v>
      </c>
      <c r="JRI106" s="152" t="s">
        <v>79</v>
      </c>
      <c r="JRJ106" s="152" t="s">
        <v>79</v>
      </c>
      <c r="JRK106" s="152" t="s">
        <v>79</v>
      </c>
      <c r="JRL106" s="152" t="s">
        <v>79</v>
      </c>
      <c r="JRM106" s="152" t="s">
        <v>79</v>
      </c>
      <c r="JRN106" s="152" t="s">
        <v>79</v>
      </c>
      <c r="JRO106" s="152" t="s">
        <v>79</v>
      </c>
      <c r="JRP106" s="152" t="s">
        <v>79</v>
      </c>
      <c r="JRQ106" s="152" t="s">
        <v>79</v>
      </c>
      <c r="JRR106" s="152" t="s">
        <v>79</v>
      </c>
      <c r="JRS106" s="152" t="s">
        <v>79</v>
      </c>
      <c r="JRT106" s="152" t="s">
        <v>79</v>
      </c>
      <c r="JRU106" s="152" t="s">
        <v>79</v>
      </c>
      <c r="JRV106" s="152" t="s">
        <v>79</v>
      </c>
      <c r="JRW106" s="152" t="s">
        <v>79</v>
      </c>
      <c r="JRX106" s="152" t="s">
        <v>79</v>
      </c>
      <c r="JRY106" s="152" t="s">
        <v>79</v>
      </c>
      <c r="JRZ106" s="152" t="s">
        <v>79</v>
      </c>
      <c r="JSA106" s="152" t="s">
        <v>79</v>
      </c>
      <c r="JSB106" s="152" t="s">
        <v>79</v>
      </c>
      <c r="JSC106" s="152" t="s">
        <v>79</v>
      </c>
      <c r="JSD106" s="152" t="s">
        <v>79</v>
      </c>
      <c r="JSE106" s="152" t="s">
        <v>79</v>
      </c>
      <c r="JSF106" s="152" t="s">
        <v>79</v>
      </c>
      <c r="JSG106" s="152" t="s">
        <v>79</v>
      </c>
      <c r="JSH106" s="152" t="s">
        <v>79</v>
      </c>
      <c r="JSI106" s="152" t="s">
        <v>79</v>
      </c>
      <c r="JSJ106" s="152" t="s">
        <v>79</v>
      </c>
      <c r="JSK106" s="152" t="s">
        <v>79</v>
      </c>
      <c r="JSL106" s="152" t="s">
        <v>79</v>
      </c>
      <c r="JSM106" s="152" t="s">
        <v>79</v>
      </c>
      <c r="JSN106" s="152" t="s">
        <v>79</v>
      </c>
      <c r="JSO106" s="152" t="s">
        <v>79</v>
      </c>
      <c r="JSP106" s="152" t="s">
        <v>79</v>
      </c>
      <c r="JSQ106" s="152" t="s">
        <v>79</v>
      </c>
      <c r="JSR106" s="152" t="s">
        <v>79</v>
      </c>
      <c r="JSS106" s="152" t="s">
        <v>79</v>
      </c>
      <c r="JST106" s="152" t="s">
        <v>79</v>
      </c>
      <c r="JSU106" s="152" t="s">
        <v>79</v>
      </c>
      <c r="JSV106" s="152" t="s">
        <v>79</v>
      </c>
      <c r="JSW106" s="152" t="s">
        <v>79</v>
      </c>
      <c r="JSX106" s="152" t="s">
        <v>79</v>
      </c>
      <c r="JSY106" s="152" t="s">
        <v>79</v>
      </c>
      <c r="JSZ106" s="152" t="s">
        <v>79</v>
      </c>
      <c r="JTA106" s="152" t="s">
        <v>79</v>
      </c>
      <c r="JTB106" s="152" t="s">
        <v>79</v>
      </c>
      <c r="JTC106" s="152" t="s">
        <v>79</v>
      </c>
      <c r="JTD106" s="152" t="s">
        <v>79</v>
      </c>
      <c r="JTE106" s="152" t="s">
        <v>79</v>
      </c>
      <c r="JTF106" s="152" t="s">
        <v>79</v>
      </c>
      <c r="JTG106" s="152" t="s">
        <v>79</v>
      </c>
      <c r="JTH106" s="152" t="s">
        <v>79</v>
      </c>
      <c r="JTI106" s="152" t="s">
        <v>79</v>
      </c>
      <c r="JTJ106" s="152" t="s">
        <v>79</v>
      </c>
      <c r="JTK106" s="152" t="s">
        <v>79</v>
      </c>
      <c r="JTL106" s="152" t="s">
        <v>79</v>
      </c>
      <c r="JTM106" s="152" t="s">
        <v>79</v>
      </c>
      <c r="JTN106" s="152" t="s">
        <v>79</v>
      </c>
      <c r="JTO106" s="152" t="s">
        <v>79</v>
      </c>
      <c r="JTP106" s="152" t="s">
        <v>79</v>
      </c>
      <c r="JTQ106" s="152" t="s">
        <v>79</v>
      </c>
      <c r="JTR106" s="152" t="s">
        <v>79</v>
      </c>
      <c r="JTS106" s="152" t="s">
        <v>79</v>
      </c>
      <c r="JTT106" s="152" t="s">
        <v>79</v>
      </c>
      <c r="JTU106" s="152" t="s">
        <v>79</v>
      </c>
      <c r="JTV106" s="152" t="s">
        <v>79</v>
      </c>
      <c r="JTW106" s="152" t="s">
        <v>79</v>
      </c>
      <c r="JTX106" s="152" t="s">
        <v>79</v>
      </c>
      <c r="JTY106" s="152" t="s">
        <v>79</v>
      </c>
      <c r="JTZ106" s="152" t="s">
        <v>79</v>
      </c>
      <c r="JUA106" s="152" t="s">
        <v>79</v>
      </c>
      <c r="JUB106" s="152" t="s">
        <v>79</v>
      </c>
      <c r="JUC106" s="152" t="s">
        <v>79</v>
      </c>
      <c r="JUD106" s="152" t="s">
        <v>79</v>
      </c>
      <c r="JUE106" s="152" t="s">
        <v>79</v>
      </c>
      <c r="JUF106" s="152" t="s">
        <v>79</v>
      </c>
      <c r="JUG106" s="152" t="s">
        <v>79</v>
      </c>
      <c r="JUH106" s="152" t="s">
        <v>79</v>
      </c>
      <c r="JUI106" s="152" t="s">
        <v>79</v>
      </c>
      <c r="JUJ106" s="152" t="s">
        <v>79</v>
      </c>
      <c r="JUK106" s="152" t="s">
        <v>79</v>
      </c>
      <c r="JUL106" s="152" t="s">
        <v>79</v>
      </c>
      <c r="JUM106" s="152" t="s">
        <v>79</v>
      </c>
      <c r="JUN106" s="152" t="s">
        <v>79</v>
      </c>
      <c r="JUO106" s="152" t="s">
        <v>79</v>
      </c>
      <c r="JUP106" s="152" t="s">
        <v>79</v>
      </c>
      <c r="JUQ106" s="152" t="s">
        <v>79</v>
      </c>
      <c r="JUR106" s="152" t="s">
        <v>79</v>
      </c>
      <c r="JUS106" s="152" t="s">
        <v>79</v>
      </c>
      <c r="JUT106" s="152" t="s">
        <v>79</v>
      </c>
      <c r="JUU106" s="152" t="s">
        <v>79</v>
      </c>
      <c r="JUV106" s="152" t="s">
        <v>79</v>
      </c>
      <c r="JUW106" s="152" t="s">
        <v>79</v>
      </c>
      <c r="JUX106" s="152" t="s">
        <v>79</v>
      </c>
      <c r="JUY106" s="152" t="s">
        <v>79</v>
      </c>
      <c r="JUZ106" s="152" t="s">
        <v>79</v>
      </c>
      <c r="JVA106" s="152" t="s">
        <v>79</v>
      </c>
      <c r="JVB106" s="152" t="s">
        <v>79</v>
      </c>
      <c r="JVC106" s="152" t="s">
        <v>79</v>
      </c>
      <c r="JVD106" s="152" t="s">
        <v>79</v>
      </c>
      <c r="JVE106" s="152" t="s">
        <v>79</v>
      </c>
      <c r="JVF106" s="152" t="s">
        <v>79</v>
      </c>
      <c r="JVG106" s="152" t="s">
        <v>79</v>
      </c>
      <c r="JVH106" s="152" t="s">
        <v>79</v>
      </c>
      <c r="JVI106" s="152" t="s">
        <v>79</v>
      </c>
      <c r="JVJ106" s="152" t="s">
        <v>79</v>
      </c>
      <c r="JVK106" s="152" t="s">
        <v>79</v>
      </c>
      <c r="JVL106" s="152" t="s">
        <v>79</v>
      </c>
      <c r="JVM106" s="152" t="s">
        <v>79</v>
      </c>
      <c r="JVN106" s="152" t="s">
        <v>79</v>
      </c>
      <c r="JVO106" s="152" t="s">
        <v>79</v>
      </c>
      <c r="JVP106" s="152" t="s">
        <v>79</v>
      </c>
      <c r="JVQ106" s="152" t="s">
        <v>79</v>
      </c>
      <c r="JVR106" s="152" t="s">
        <v>79</v>
      </c>
      <c r="JVS106" s="152" t="s">
        <v>79</v>
      </c>
      <c r="JVT106" s="152" t="s">
        <v>79</v>
      </c>
      <c r="JVU106" s="152" t="s">
        <v>79</v>
      </c>
      <c r="JVV106" s="152" t="s">
        <v>79</v>
      </c>
      <c r="JVW106" s="152" t="s">
        <v>79</v>
      </c>
      <c r="JVX106" s="152" t="s">
        <v>79</v>
      </c>
      <c r="JVY106" s="152" t="s">
        <v>79</v>
      </c>
      <c r="JVZ106" s="152" t="s">
        <v>79</v>
      </c>
      <c r="JWA106" s="152" t="s">
        <v>79</v>
      </c>
      <c r="JWB106" s="152" t="s">
        <v>79</v>
      </c>
      <c r="JWC106" s="152" t="s">
        <v>79</v>
      </c>
      <c r="JWD106" s="152" t="s">
        <v>79</v>
      </c>
      <c r="JWE106" s="152" t="s">
        <v>79</v>
      </c>
      <c r="JWF106" s="152" t="s">
        <v>79</v>
      </c>
      <c r="JWG106" s="152" t="s">
        <v>79</v>
      </c>
      <c r="JWH106" s="152" t="s">
        <v>79</v>
      </c>
      <c r="JWI106" s="152" t="s">
        <v>79</v>
      </c>
      <c r="JWJ106" s="152" t="s">
        <v>79</v>
      </c>
      <c r="JWK106" s="152" t="s">
        <v>79</v>
      </c>
      <c r="JWL106" s="152" t="s">
        <v>79</v>
      </c>
      <c r="JWM106" s="152" t="s">
        <v>79</v>
      </c>
      <c r="JWN106" s="152" t="s">
        <v>79</v>
      </c>
      <c r="JWO106" s="152" t="s">
        <v>79</v>
      </c>
      <c r="JWP106" s="152" t="s">
        <v>79</v>
      </c>
      <c r="JWQ106" s="152" t="s">
        <v>79</v>
      </c>
      <c r="JWR106" s="152" t="s">
        <v>79</v>
      </c>
      <c r="JWS106" s="152" t="s">
        <v>79</v>
      </c>
      <c r="JWT106" s="152" t="s">
        <v>79</v>
      </c>
      <c r="JWU106" s="152" t="s">
        <v>79</v>
      </c>
      <c r="JWV106" s="152" t="s">
        <v>79</v>
      </c>
      <c r="JWW106" s="152" t="s">
        <v>79</v>
      </c>
      <c r="JWX106" s="152" t="s">
        <v>79</v>
      </c>
      <c r="JWY106" s="152" t="s">
        <v>79</v>
      </c>
      <c r="JWZ106" s="152" t="s">
        <v>79</v>
      </c>
      <c r="JXA106" s="152" t="s">
        <v>79</v>
      </c>
      <c r="JXB106" s="152" t="s">
        <v>79</v>
      </c>
      <c r="JXC106" s="152" t="s">
        <v>79</v>
      </c>
      <c r="JXD106" s="152" t="s">
        <v>79</v>
      </c>
      <c r="JXE106" s="152" t="s">
        <v>79</v>
      </c>
      <c r="JXF106" s="152" t="s">
        <v>79</v>
      </c>
      <c r="JXG106" s="152" t="s">
        <v>79</v>
      </c>
      <c r="JXH106" s="152" t="s">
        <v>79</v>
      </c>
      <c r="JXI106" s="152" t="s">
        <v>79</v>
      </c>
      <c r="JXJ106" s="152" t="s">
        <v>79</v>
      </c>
      <c r="JXK106" s="152" t="s">
        <v>79</v>
      </c>
      <c r="JXL106" s="152" t="s">
        <v>79</v>
      </c>
      <c r="JXM106" s="152" t="s">
        <v>79</v>
      </c>
      <c r="JXN106" s="152" t="s">
        <v>79</v>
      </c>
      <c r="JXO106" s="152" t="s">
        <v>79</v>
      </c>
      <c r="JXP106" s="152" t="s">
        <v>79</v>
      </c>
      <c r="JXQ106" s="152" t="s">
        <v>79</v>
      </c>
      <c r="JXR106" s="152" t="s">
        <v>79</v>
      </c>
      <c r="JXS106" s="152" t="s">
        <v>79</v>
      </c>
      <c r="JXT106" s="152" t="s">
        <v>79</v>
      </c>
      <c r="JXU106" s="152" t="s">
        <v>79</v>
      </c>
      <c r="JXV106" s="152" t="s">
        <v>79</v>
      </c>
      <c r="JXW106" s="152" t="s">
        <v>79</v>
      </c>
      <c r="JXX106" s="152" t="s">
        <v>79</v>
      </c>
      <c r="JXY106" s="152" t="s">
        <v>79</v>
      </c>
      <c r="JXZ106" s="152" t="s">
        <v>79</v>
      </c>
      <c r="JYA106" s="152" t="s">
        <v>79</v>
      </c>
      <c r="JYB106" s="152" t="s">
        <v>79</v>
      </c>
      <c r="JYC106" s="152" t="s">
        <v>79</v>
      </c>
      <c r="JYD106" s="152" t="s">
        <v>79</v>
      </c>
      <c r="JYE106" s="152" t="s">
        <v>79</v>
      </c>
      <c r="JYF106" s="152" t="s">
        <v>79</v>
      </c>
      <c r="JYG106" s="152" t="s">
        <v>79</v>
      </c>
      <c r="JYH106" s="152" t="s">
        <v>79</v>
      </c>
      <c r="JYI106" s="152" t="s">
        <v>79</v>
      </c>
      <c r="JYJ106" s="152" t="s">
        <v>79</v>
      </c>
      <c r="JYK106" s="152" t="s">
        <v>79</v>
      </c>
      <c r="JYL106" s="152" t="s">
        <v>79</v>
      </c>
      <c r="JYM106" s="152" t="s">
        <v>79</v>
      </c>
      <c r="JYN106" s="152" t="s">
        <v>79</v>
      </c>
      <c r="JYO106" s="152" t="s">
        <v>79</v>
      </c>
      <c r="JYP106" s="152" t="s">
        <v>79</v>
      </c>
      <c r="JYQ106" s="152" t="s">
        <v>79</v>
      </c>
      <c r="JYR106" s="152" t="s">
        <v>79</v>
      </c>
      <c r="JYS106" s="152" t="s">
        <v>79</v>
      </c>
      <c r="JYT106" s="152" t="s">
        <v>79</v>
      </c>
      <c r="JYU106" s="152" t="s">
        <v>79</v>
      </c>
      <c r="JYV106" s="152" t="s">
        <v>79</v>
      </c>
      <c r="JYW106" s="152" t="s">
        <v>79</v>
      </c>
      <c r="JYX106" s="152" t="s">
        <v>79</v>
      </c>
      <c r="JYY106" s="152" t="s">
        <v>79</v>
      </c>
      <c r="JYZ106" s="152" t="s">
        <v>79</v>
      </c>
      <c r="JZA106" s="152" t="s">
        <v>79</v>
      </c>
      <c r="JZB106" s="152" t="s">
        <v>79</v>
      </c>
      <c r="JZC106" s="152" t="s">
        <v>79</v>
      </c>
      <c r="JZD106" s="152" t="s">
        <v>79</v>
      </c>
      <c r="JZE106" s="152" t="s">
        <v>79</v>
      </c>
      <c r="JZF106" s="152" t="s">
        <v>79</v>
      </c>
      <c r="JZG106" s="152" t="s">
        <v>79</v>
      </c>
      <c r="JZH106" s="152" t="s">
        <v>79</v>
      </c>
      <c r="JZI106" s="152" t="s">
        <v>79</v>
      </c>
      <c r="JZJ106" s="152" t="s">
        <v>79</v>
      </c>
      <c r="JZK106" s="152" t="s">
        <v>79</v>
      </c>
      <c r="JZL106" s="152" t="s">
        <v>79</v>
      </c>
      <c r="JZM106" s="152" t="s">
        <v>79</v>
      </c>
      <c r="JZN106" s="152" t="s">
        <v>79</v>
      </c>
      <c r="JZO106" s="152" t="s">
        <v>79</v>
      </c>
      <c r="JZP106" s="152" t="s">
        <v>79</v>
      </c>
      <c r="JZQ106" s="152" t="s">
        <v>79</v>
      </c>
      <c r="JZR106" s="152" t="s">
        <v>79</v>
      </c>
      <c r="JZS106" s="152" t="s">
        <v>79</v>
      </c>
      <c r="JZT106" s="152" t="s">
        <v>79</v>
      </c>
      <c r="JZU106" s="152" t="s">
        <v>79</v>
      </c>
      <c r="JZV106" s="152" t="s">
        <v>79</v>
      </c>
      <c r="JZW106" s="152" t="s">
        <v>79</v>
      </c>
      <c r="JZX106" s="152" t="s">
        <v>79</v>
      </c>
      <c r="JZY106" s="152" t="s">
        <v>79</v>
      </c>
      <c r="JZZ106" s="152" t="s">
        <v>79</v>
      </c>
      <c r="KAA106" s="152" t="s">
        <v>79</v>
      </c>
      <c r="KAB106" s="152" t="s">
        <v>79</v>
      </c>
      <c r="KAC106" s="152" t="s">
        <v>79</v>
      </c>
      <c r="KAD106" s="152" t="s">
        <v>79</v>
      </c>
      <c r="KAE106" s="152" t="s">
        <v>79</v>
      </c>
      <c r="KAF106" s="152" t="s">
        <v>79</v>
      </c>
      <c r="KAG106" s="152" t="s">
        <v>79</v>
      </c>
      <c r="KAH106" s="152" t="s">
        <v>79</v>
      </c>
      <c r="KAI106" s="152" t="s">
        <v>79</v>
      </c>
      <c r="KAJ106" s="152" t="s">
        <v>79</v>
      </c>
      <c r="KAK106" s="152" t="s">
        <v>79</v>
      </c>
      <c r="KAL106" s="152" t="s">
        <v>79</v>
      </c>
      <c r="KAM106" s="152" t="s">
        <v>79</v>
      </c>
      <c r="KAN106" s="152" t="s">
        <v>79</v>
      </c>
      <c r="KAO106" s="152" t="s">
        <v>79</v>
      </c>
      <c r="KAP106" s="152" t="s">
        <v>79</v>
      </c>
      <c r="KAQ106" s="152" t="s">
        <v>79</v>
      </c>
      <c r="KAR106" s="152" t="s">
        <v>79</v>
      </c>
      <c r="KAS106" s="152" t="s">
        <v>79</v>
      </c>
      <c r="KAT106" s="152" t="s">
        <v>79</v>
      </c>
      <c r="KAU106" s="152" t="s">
        <v>79</v>
      </c>
      <c r="KAV106" s="152" t="s">
        <v>79</v>
      </c>
      <c r="KAW106" s="152" t="s">
        <v>79</v>
      </c>
      <c r="KAX106" s="152" t="s">
        <v>79</v>
      </c>
      <c r="KAY106" s="152" t="s">
        <v>79</v>
      </c>
      <c r="KAZ106" s="152" t="s">
        <v>79</v>
      </c>
      <c r="KBA106" s="152" t="s">
        <v>79</v>
      </c>
      <c r="KBB106" s="152" t="s">
        <v>79</v>
      </c>
      <c r="KBC106" s="152" t="s">
        <v>79</v>
      </c>
      <c r="KBD106" s="152" t="s">
        <v>79</v>
      </c>
      <c r="KBE106" s="152" t="s">
        <v>79</v>
      </c>
      <c r="KBF106" s="152" t="s">
        <v>79</v>
      </c>
      <c r="KBG106" s="152" t="s">
        <v>79</v>
      </c>
      <c r="KBH106" s="152" t="s">
        <v>79</v>
      </c>
      <c r="KBI106" s="152" t="s">
        <v>79</v>
      </c>
      <c r="KBJ106" s="152" t="s">
        <v>79</v>
      </c>
      <c r="KBK106" s="152" t="s">
        <v>79</v>
      </c>
      <c r="KBL106" s="152" t="s">
        <v>79</v>
      </c>
      <c r="KBM106" s="152" t="s">
        <v>79</v>
      </c>
      <c r="KBN106" s="152" t="s">
        <v>79</v>
      </c>
      <c r="KBO106" s="152" t="s">
        <v>79</v>
      </c>
      <c r="KBP106" s="152" t="s">
        <v>79</v>
      </c>
      <c r="KBQ106" s="152" t="s">
        <v>79</v>
      </c>
      <c r="KBR106" s="152" t="s">
        <v>79</v>
      </c>
      <c r="KBS106" s="152" t="s">
        <v>79</v>
      </c>
      <c r="KBT106" s="152" t="s">
        <v>79</v>
      </c>
      <c r="KBU106" s="152" t="s">
        <v>79</v>
      </c>
      <c r="KBV106" s="152" t="s">
        <v>79</v>
      </c>
      <c r="KBW106" s="152" t="s">
        <v>79</v>
      </c>
      <c r="KBX106" s="152" t="s">
        <v>79</v>
      </c>
      <c r="KBY106" s="152" t="s">
        <v>79</v>
      </c>
      <c r="KBZ106" s="152" t="s">
        <v>79</v>
      </c>
      <c r="KCA106" s="152" t="s">
        <v>79</v>
      </c>
      <c r="KCB106" s="152" t="s">
        <v>79</v>
      </c>
      <c r="KCC106" s="152" t="s">
        <v>79</v>
      </c>
      <c r="KCD106" s="152" t="s">
        <v>79</v>
      </c>
      <c r="KCE106" s="152" t="s">
        <v>79</v>
      </c>
      <c r="KCF106" s="152" t="s">
        <v>79</v>
      </c>
      <c r="KCG106" s="152" t="s">
        <v>79</v>
      </c>
      <c r="KCH106" s="152" t="s">
        <v>79</v>
      </c>
      <c r="KCI106" s="152" t="s">
        <v>79</v>
      </c>
      <c r="KCJ106" s="152" t="s">
        <v>79</v>
      </c>
      <c r="KCK106" s="152" t="s">
        <v>79</v>
      </c>
      <c r="KCL106" s="152" t="s">
        <v>79</v>
      </c>
      <c r="KCM106" s="152" t="s">
        <v>79</v>
      </c>
      <c r="KCN106" s="152" t="s">
        <v>79</v>
      </c>
      <c r="KCO106" s="152" t="s">
        <v>79</v>
      </c>
      <c r="KCP106" s="152" t="s">
        <v>79</v>
      </c>
      <c r="KCQ106" s="152" t="s">
        <v>79</v>
      </c>
      <c r="KCR106" s="152" t="s">
        <v>79</v>
      </c>
      <c r="KCS106" s="152" t="s">
        <v>79</v>
      </c>
      <c r="KCT106" s="152" t="s">
        <v>79</v>
      </c>
      <c r="KCU106" s="152" t="s">
        <v>79</v>
      </c>
      <c r="KCV106" s="152" t="s">
        <v>79</v>
      </c>
      <c r="KCW106" s="152" t="s">
        <v>79</v>
      </c>
      <c r="KCX106" s="152" t="s">
        <v>79</v>
      </c>
      <c r="KCY106" s="152" t="s">
        <v>79</v>
      </c>
      <c r="KCZ106" s="152" t="s">
        <v>79</v>
      </c>
      <c r="KDA106" s="152" t="s">
        <v>79</v>
      </c>
      <c r="KDB106" s="152" t="s">
        <v>79</v>
      </c>
      <c r="KDC106" s="152" t="s">
        <v>79</v>
      </c>
      <c r="KDD106" s="152" t="s">
        <v>79</v>
      </c>
      <c r="KDE106" s="152" t="s">
        <v>79</v>
      </c>
      <c r="KDF106" s="152" t="s">
        <v>79</v>
      </c>
      <c r="KDG106" s="152" t="s">
        <v>79</v>
      </c>
      <c r="KDH106" s="152" t="s">
        <v>79</v>
      </c>
      <c r="KDI106" s="152" t="s">
        <v>79</v>
      </c>
      <c r="KDJ106" s="152" t="s">
        <v>79</v>
      </c>
      <c r="KDK106" s="152" t="s">
        <v>79</v>
      </c>
      <c r="KDL106" s="152" t="s">
        <v>79</v>
      </c>
      <c r="KDM106" s="152" t="s">
        <v>79</v>
      </c>
      <c r="KDN106" s="152" t="s">
        <v>79</v>
      </c>
      <c r="KDO106" s="152" t="s">
        <v>79</v>
      </c>
      <c r="KDP106" s="152" t="s">
        <v>79</v>
      </c>
      <c r="KDQ106" s="152" t="s">
        <v>79</v>
      </c>
      <c r="KDR106" s="152" t="s">
        <v>79</v>
      </c>
      <c r="KDS106" s="152" t="s">
        <v>79</v>
      </c>
      <c r="KDT106" s="152" t="s">
        <v>79</v>
      </c>
      <c r="KDU106" s="152" t="s">
        <v>79</v>
      </c>
      <c r="KDV106" s="152" t="s">
        <v>79</v>
      </c>
      <c r="KDW106" s="152" t="s">
        <v>79</v>
      </c>
      <c r="KDX106" s="152" t="s">
        <v>79</v>
      </c>
      <c r="KDY106" s="152" t="s">
        <v>79</v>
      </c>
      <c r="KDZ106" s="152" t="s">
        <v>79</v>
      </c>
      <c r="KEA106" s="152" t="s">
        <v>79</v>
      </c>
      <c r="KEB106" s="152" t="s">
        <v>79</v>
      </c>
      <c r="KEC106" s="152" t="s">
        <v>79</v>
      </c>
      <c r="KED106" s="152" t="s">
        <v>79</v>
      </c>
      <c r="KEE106" s="152" t="s">
        <v>79</v>
      </c>
      <c r="KEF106" s="152" t="s">
        <v>79</v>
      </c>
      <c r="KEG106" s="152" t="s">
        <v>79</v>
      </c>
      <c r="KEH106" s="152" t="s">
        <v>79</v>
      </c>
      <c r="KEI106" s="152" t="s">
        <v>79</v>
      </c>
      <c r="KEJ106" s="152" t="s">
        <v>79</v>
      </c>
      <c r="KEK106" s="152" t="s">
        <v>79</v>
      </c>
      <c r="KEL106" s="152" t="s">
        <v>79</v>
      </c>
      <c r="KEM106" s="152" t="s">
        <v>79</v>
      </c>
      <c r="KEN106" s="152" t="s">
        <v>79</v>
      </c>
      <c r="KEO106" s="152" t="s">
        <v>79</v>
      </c>
      <c r="KEP106" s="152" t="s">
        <v>79</v>
      </c>
      <c r="KEQ106" s="152" t="s">
        <v>79</v>
      </c>
      <c r="KER106" s="152" t="s">
        <v>79</v>
      </c>
      <c r="KES106" s="152" t="s">
        <v>79</v>
      </c>
      <c r="KET106" s="152" t="s">
        <v>79</v>
      </c>
      <c r="KEU106" s="152" t="s">
        <v>79</v>
      </c>
      <c r="KEV106" s="152" t="s">
        <v>79</v>
      </c>
      <c r="KEW106" s="152" t="s">
        <v>79</v>
      </c>
      <c r="KEX106" s="152" t="s">
        <v>79</v>
      </c>
      <c r="KEY106" s="152" t="s">
        <v>79</v>
      </c>
      <c r="KEZ106" s="152" t="s">
        <v>79</v>
      </c>
      <c r="KFA106" s="152" t="s">
        <v>79</v>
      </c>
      <c r="KFB106" s="152" t="s">
        <v>79</v>
      </c>
      <c r="KFC106" s="152" t="s">
        <v>79</v>
      </c>
      <c r="KFD106" s="152" t="s">
        <v>79</v>
      </c>
      <c r="KFE106" s="152" t="s">
        <v>79</v>
      </c>
      <c r="KFF106" s="152" t="s">
        <v>79</v>
      </c>
      <c r="KFG106" s="152" t="s">
        <v>79</v>
      </c>
      <c r="KFH106" s="152" t="s">
        <v>79</v>
      </c>
      <c r="KFI106" s="152" t="s">
        <v>79</v>
      </c>
      <c r="KFJ106" s="152" t="s">
        <v>79</v>
      </c>
      <c r="KFK106" s="152" t="s">
        <v>79</v>
      </c>
      <c r="KFL106" s="152" t="s">
        <v>79</v>
      </c>
      <c r="KFM106" s="152" t="s">
        <v>79</v>
      </c>
      <c r="KFN106" s="152" t="s">
        <v>79</v>
      </c>
      <c r="KFO106" s="152" t="s">
        <v>79</v>
      </c>
      <c r="KFP106" s="152" t="s">
        <v>79</v>
      </c>
      <c r="KFQ106" s="152" t="s">
        <v>79</v>
      </c>
      <c r="KFR106" s="152" t="s">
        <v>79</v>
      </c>
      <c r="KFS106" s="152" t="s">
        <v>79</v>
      </c>
      <c r="KFT106" s="152" t="s">
        <v>79</v>
      </c>
      <c r="KFU106" s="152" t="s">
        <v>79</v>
      </c>
      <c r="KFV106" s="152" t="s">
        <v>79</v>
      </c>
      <c r="KFW106" s="152" t="s">
        <v>79</v>
      </c>
      <c r="KFX106" s="152" t="s">
        <v>79</v>
      </c>
      <c r="KFY106" s="152" t="s">
        <v>79</v>
      </c>
      <c r="KFZ106" s="152" t="s">
        <v>79</v>
      </c>
      <c r="KGA106" s="152" t="s">
        <v>79</v>
      </c>
      <c r="KGB106" s="152" t="s">
        <v>79</v>
      </c>
      <c r="KGC106" s="152" t="s">
        <v>79</v>
      </c>
      <c r="KGD106" s="152" t="s">
        <v>79</v>
      </c>
      <c r="KGE106" s="152" t="s">
        <v>79</v>
      </c>
      <c r="KGF106" s="152" t="s">
        <v>79</v>
      </c>
      <c r="KGG106" s="152" t="s">
        <v>79</v>
      </c>
      <c r="KGH106" s="152" t="s">
        <v>79</v>
      </c>
      <c r="KGI106" s="152" t="s">
        <v>79</v>
      </c>
      <c r="KGJ106" s="152" t="s">
        <v>79</v>
      </c>
      <c r="KGK106" s="152" t="s">
        <v>79</v>
      </c>
      <c r="KGL106" s="152" t="s">
        <v>79</v>
      </c>
      <c r="KGM106" s="152" t="s">
        <v>79</v>
      </c>
      <c r="KGN106" s="152" t="s">
        <v>79</v>
      </c>
      <c r="KGO106" s="152" t="s">
        <v>79</v>
      </c>
      <c r="KGP106" s="152" t="s">
        <v>79</v>
      </c>
      <c r="KGQ106" s="152" t="s">
        <v>79</v>
      </c>
      <c r="KGR106" s="152" t="s">
        <v>79</v>
      </c>
      <c r="KGS106" s="152" t="s">
        <v>79</v>
      </c>
      <c r="KGT106" s="152" t="s">
        <v>79</v>
      </c>
      <c r="KGU106" s="152" t="s">
        <v>79</v>
      </c>
      <c r="KGV106" s="152" t="s">
        <v>79</v>
      </c>
      <c r="KGW106" s="152" t="s">
        <v>79</v>
      </c>
      <c r="KGX106" s="152" t="s">
        <v>79</v>
      </c>
      <c r="KGY106" s="152" t="s">
        <v>79</v>
      </c>
      <c r="KGZ106" s="152" t="s">
        <v>79</v>
      </c>
      <c r="KHA106" s="152" t="s">
        <v>79</v>
      </c>
      <c r="KHB106" s="152" t="s">
        <v>79</v>
      </c>
      <c r="KHC106" s="152" t="s">
        <v>79</v>
      </c>
      <c r="KHD106" s="152" t="s">
        <v>79</v>
      </c>
      <c r="KHE106" s="152" t="s">
        <v>79</v>
      </c>
      <c r="KHF106" s="152" t="s">
        <v>79</v>
      </c>
      <c r="KHG106" s="152" t="s">
        <v>79</v>
      </c>
      <c r="KHH106" s="152" t="s">
        <v>79</v>
      </c>
      <c r="KHI106" s="152" t="s">
        <v>79</v>
      </c>
      <c r="KHJ106" s="152" t="s">
        <v>79</v>
      </c>
      <c r="KHK106" s="152" t="s">
        <v>79</v>
      </c>
      <c r="KHL106" s="152" t="s">
        <v>79</v>
      </c>
      <c r="KHM106" s="152" t="s">
        <v>79</v>
      </c>
      <c r="KHN106" s="152" t="s">
        <v>79</v>
      </c>
      <c r="KHO106" s="152" t="s">
        <v>79</v>
      </c>
      <c r="KHP106" s="152" t="s">
        <v>79</v>
      </c>
      <c r="KHQ106" s="152" t="s">
        <v>79</v>
      </c>
      <c r="KHR106" s="152" t="s">
        <v>79</v>
      </c>
      <c r="KHS106" s="152" t="s">
        <v>79</v>
      </c>
      <c r="KHT106" s="152" t="s">
        <v>79</v>
      </c>
      <c r="KHU106" s="152" t="s">
        <v>79</v>
      </c>
      <c r="KHV106" s="152" t="s">
        <v>79</v>
      </c>
      <c r="KHW106" s="152" t="s">
        <v>79</v>
      </c>
      <c r="KHX106" s="152" t="s">
        <v>79</v>
      </c>
      <c r="KHY106" s="152" t="s">
        <v>79</v>
      </c>
      <c r="KHZ106" s="152" t="s">
        <v>79</v>
      </c>
      <c r="KIA106" s="152" t="s">
        <v>79</v>
      </c>
      <c r="KIB106" s="152" t="s">
        <v>79</v>
      </c>
      <c r="KIC106" s="152" t="s">
        <v>79</v>
      </c>
      <c r="KID106" s="152" t="s">
        <v>79</v>
      </c>
      <c r="KIE106" s="152" t="s">
        <v>79</v>
      </c>
      <c r="KIF106" s="152" t="s">
        <v>79</v>
      </c>
      <c r="KIG106" s="152" t="s">
        <v>79</v>
      </c>
      <c r="KIH106" s="152" t="s">
        <v>79</v>
      </c>
      <c r="KII106" s="152" t="s">
        <v>79</v>
      </c>
      <c r="KIJ106" s="152" t="s">
        <v>79</v>
      </c>
      <c r="KIK106" s="152" t="s">
        <v>79</v>
      </c>
      <c r="KIL106" s="152" t="s">
        <v>79</v>
      </c>
      <c r="KIM106" s="152" t="s">
        <v>79</v>
      </c>
      <c r="KIN106" s="152" t="s">
        <v>79</v>
      </c>
      <c r="KIO106" s="152" t="s">
        <v>79</v>
      </c>
      <c r="KIP106" s="152" t="s">
        <v>79</v>
      </c>
      <c r="KIQ106" s="152" t="s">
        <v>79</v>
      </c>
      <c r="KIR106" s="152" t="s">
        <v>79</v>
      </c>
      <c r="KIS106" s="152" t="s">
        <v>79</v>
      </c>
      <c r="KIT106" s="152" t="s">
        <v>79</v>
      </c>
      <c r="KIU106" s="152" t="s">
        <v>79</v>
      </c>
      <c r="KIV106" s="152" t="s">
        <v>79</v>
      </c>
      <c r="KIW106" s="152" t="s">
        <v>79</v>
      </c>
      <c r="KIX106" s="152" t="s">
        <v>79</v>
      </c>
      <c r="KIY106" s="152" t="s">
        <v>79</v>
      </c>
      <c r="KIZ106" s="152" t="s">
        <v>79</v>
      </c>
      <c r="KJA106" s="152" t="s">
        <v>79</v>
      </c>
      <c r="KJB106" s="152" t="s">
        <v>79</v>
      </c>
      <c r="KJC106" s="152" t="s">
        <v>79</v>
      </c>
      <c r="KJD106" s="152" t="s">
        <v>79</v>
      </c>
      <c r="KJE106" s="152" t="s">
        <v>79</v>
      </c>
      <c r="KJF106" s="152" t="s">
        <v>79</v>
      </c>
      <c r="KJG106" s="152" t="s">
        <v>79</v>
      </c>
      <c r="KJH106" s="152" t="s">
        <v>79</v>
      </c>
      <c r="KJI106" s="152" t="s">
        <v>79</v>
      </c>
      <c r="KJJ106" s="152" t="s">
        <v>79</v>
      </c>
      <c r="KJK106" s="152" t="s">
        <v>79</v>
      </c>
      <c r="KJL106" s="152" t="s">
        <v>79</v>
      </c>
      <c r="KJM106" s="152" t="s">
        <v>79</v>
      </c>
      <c r="KJN106" s="152" t="s">
        <v>79</v>
      </c>
      <c r="KJO106" s="152" t="s">
        <v>79</v>
      </c>
      <c r="KJP106" s="152" t="s">
        <v>79</v>
      </c>
      <c r="KJQ106" s="152" t="s">
        <v>79</v>
      </c>
      <c r="KJR106" s="152" t="s">
        <v>79</v>
      </c>
      <c r="KJS106" s="152" t="s">
        <v>79</v>
      </c>
      <c r="KJT106" s="152" t="s">
        <v>79</v>
      </c>
      <c r="KJU106" s="152" t="s">
        <v>79</v>
      </c>
      <c r="KJV106" s="152" t="s">
        <v>79</v>
      </c>
      <c r="KJW106" s="152" t="s">
        <v>79</v>
      </c>
      <c r="KJX106" s="152" t="s">
        <v>79</v>
      </c>
      <c r="KJY106" s="152" t="s">
        <v>79</v>
      </c>
      <c r="KJZ106" s="152" t="s">
        <v>79</v>
      </c>
      <c r="KKA106" s="152" t="s">
        <v>79</v>
      </c>
      <c r="KKB106" s="152" t="s">
        <v>79</v>
      </c>
      <c r="KKC106" s="152" t="s">
        <v>79</v>
      </c>
      <c r="KKD106" s="152" t="s">
        <v>79</v>
      </c>
      <c r="KKE106" s="152" t="s">
        <v>79</v>
      </c>
      <c r="KKF106" s="152" t="s">
        <v>79</v>
      </c>
      <c r="KKG106" s="152" t="s">
        <v>79</v>
      </c>
      <c r="KKH106" s="152" t="s">
        <v>79</v>
      </c>
      <c r="KKI106" s="152" t="s">
        <v>79</v>
      </c>
      <c r="KKJ106" s="152" t="s">
        <v>79</v>
      </c>
      <c r="KKK106" s="152" t="s">
        <v>79</v>
      </c>
      <c r="KKL106" s="152" t="s">
        <v>79</v>
      </c>
      <c r="KKM106" s="152" t="s">
        <v>79</v>
      </c>
      <c r="KKN106" s="152" t="s">
        <v>79</v>
      </c>
      <c r="KKO106" s="152" t="s">
        <v>79</v>
      </c>
      <c r="KKP106" s="152" t="s">
        <v>79</v>
      </c>
      <c r="KKQ106" s="152" t="s">
        <v>79</v>
      </c>
      <c r="KKR106" s="152" t="s">
        <v>79</v>
      </c>
      <c r="KKS106" s="152" t="s">
        <v>79</v>
      </c>
      <c r="KKT106" s="152" t="s">
        <v>79</v>
      </c>
      <c r="KKU106" s="152" t="s">
        <v>79</v>
      </c>
      <c r="KKV106" s="152" t="s">
        <v>79</v>
      </c>
      <c r="KKW106" s="152" t="s">
        <v>79</v>
      </c>
      <c r="KKX106" s="152" t="s">
        <v>79</v>
      </c>
      <c r="KKY106" s="152" t="s">
        <v>79</v>
      </c>
      <c r="KKZ106" s="152" t="s">
        <v>79</v>
      </c>
      <c r="KLA106" s="152" t="s">
        <v>79</v>
      </c>
      <c r="KLB106" s="152" t="s">
        <v>79</v>
      </c>
      <c r="KLC106" s="152" t="s">
        <v>79</v>
      </c>
      <c r="KLD106" s="152" t="s">
        <v>79</v>
      </c>
      <c r="KLE106" s="152" t="s">
        <v>79</v>
      </c>
      <c r="KLF106" s="152" t="s">
        <v>79</v>
      </c>
      <c r="KLG106" s="152" t="s">
        <v>79</v>
      </c>
      <c r="KLH106" s="152" t="s">
        <v>79</v>
      </c>
      <c r="KLI106" s="152" t="s">
        <v>79</v>
      </c>
      <c r="KLJ106" s="152" t="s">
        <v>79</v>
      </c>
      <c r="KLK106" s="152" t="s">
        <v>79</v>
      </c>
      <c r="KLL106" s="152" t="s">
        <v>79</v>
      </c>
      <c r="KLM106" s="152" t="s">
        <v>79</v>
      </c>
      <c r="KLN106" s="152" t="s">
        <v>79</v>
      </c>
      <c r="KLO106" s="152" t="s">
        <v>79</v>
      </c>
      <c r="KLP106" s="152" t="s">
        <v>79</v>
      </c>
      <c r="KLQ106" s="152" t="s">
        <v>79</v>
      </c>
      <c r="KLR106" s="152" t="s">
        <v>79</v>
      </c>
      <c r="KLS106" s="152" t="s">
        <v>79</v>
      </c>
      <c r="KLT106" s="152" t="s">
        <v>79</v>
      </c>
      <c r="KLU106" s="152" t="s">
        <v>79</v>
      </c>
      <c r="KLV106" s="152" t="s">
        <v>79</v>
      </c>
      <c r="KLW106" s="152" t="s">
        <v>79</v>
      </c>
      <c r="KLX106" s="152" t="s">
        <v>79</v>
      </c>
      <c r="KLY106" s="152" t="s">
        <v>79</v>
      </c>
      <c r="KLZ106" s="152" t="s">
        <v>79</v>
      </c>
      <c r="KMA106" s="152" t="s">
        <v>79</v>
      </c>
      <c r="KMB106" s="152" t="s">
        <v>79</v>
      </c>
      <c r="KMC106" s="152" t="s">
        <v>79</v>
      </c>
      <c r="KMD106" s="152" t="s">
        <v>79</v>
      </c>
      <c r="KME106" s="152" t="s">
        <v>79</v>
      </c>
      <c r="KMF106" s="152" t="s">
        <v>79</v>
      </c>
      <c r="KMG106" s="152" t="s">
        <v>79</v>
      </c>
      <c r="KMH106" s="152" t="s">
        <v>79</v>
      </c>
      <c r="KMI106" s="152" t="s">
        <v>79</v>
      </c>
      <c r="KMJ106" s="152" t="s">
        <v>79</v>
      </c>
      <c r="KMK106" s="152" t="s">
        <v>79</v>
      </c>
      <c r="KML106" s="152" t="s">
        <v>79</v>
      </c>
      <c r="KMM106" s="152" t="s">
        <v>79</v>
      </c>
      <c r="KMN106" s="152" t="s">
        <v>79</v>
      </c>
      <c r="KMO106" s="152" t="s">
        <v>79</v>
      </c>
      <c r="KMP106" s="152" t="s">
        <v>79</v>
      </c>
      <c r="KMQ106" s="152" t="s">
        <v>79</v>
      </c>
      <c r="KMR106" s="152" t="s">
        <v>79</v>
      </c>
      <c r="KMS106" s="152" t="s">
        <v>79</v>
      </c>
      <c r="KMT106" s="152" t="s">
        <v>79</v>
      </c>
      <c r="KMU106" s="152" t="s">
        <v>79</v>
      </c>
      <c r="KMV106" s="152" t="s">
        <v>79</v>
      </c>
      <c r="KMW106" s="152" t="s">
        <v>79</v>
      </c>
      <c r="KMX106" s="152" t="s">
        <v>79</v>
      </c>
      <c r="KMY106" s="152" t="s">
        <v>79</v>
      </c>
      <c r="KMZ106" s="152" t="s">
        <v>79</v>
      </c>
      <c r="KNA106" s="152" t="s">
        <v>79</v>
      </c>
      <c r="KNB106" s="152" t="s">
        <v>79</v>
      </c>
      <c r="KNC106" s="152" t="s">
        <v>79</v>
      </c>
      <c r="KND106" s="152" t="s">
        <v>79</v>
      </c>
      <c r="KNE106" s="152" t="s">
        <v>79</v>
      </c>
      <c r="KNF106" s="152" t="s">
        <v>79</v>
      </c>
      <c r="KNG106" s="152" t="s">
        <v>79</v>
      </c>
      <c r="KNH106" s="152" t="s">
        <v>79</v>
      </c>
      <c r="KNI106" s="152" t="s">
        <v>79</v>
      </c>
      <c r="KNJ106" s="152" t="s">
        <v>79</v>
      </c>
      <c r="KNK106" s="152" t="s">
        <v>79</v>
      </c>
      <c r="KNL106" s="152" t="s">
        <v>79</v>
      </c>
      <c r="KNM106" s="152" t="s">
        <v>79</v>
      </c>
      <c r="KNN106" s="152" t="s">
        <v>79</v>
      </c>
      <c r="KNO106" s="152" t="s">
        <v>79</v>
      </c>
      <c r="KNP106" s="152" t="s">
        <v>79</v>
      </c>
      <c r="KNQ106" s="152" t="s">
        <v>79</v>
      </c>
      <c r="KNR106" s="152" t="s">
        <v>79</v>
      </c>
      <c r="KNS106" s="152" t="s">
        <v>79</v>
      </c>
      <c r="KNT106" s="152" t="s">
        <v>79</v>
      </c>
      <c r="KNU106" s="152" t="s">
        <v>79</v>
      </c>
      <c r="KNV106" s="152" t="s">
        <v>79</v>
      </c>
      <c r="KNW106" s="152" t="s">
        <v>79</v>
      </c>
      <c r="KNX106" s="152" t="s">
        <v>79</v>
      </c>
      <c r="KNY106" s="152" t="s">
        <v>79</v>
      </c>
      <c r="KNZ106" s="152" t="s">
        <v>79</v>
      </c>
      <c r="KOA106" s="152" t="s">
        <v>79</v>
      </c>
      <c r="KOB106" s="152" t="s">
        <v>79</v>
      </c>
      <c r="KOC106" s="152" t="s">
        <v>79</v>
      </c>
      <c r="KOD106" s="152" t="s">
        <v>79</v>
      </c>
      <c r="KOE106" s="152" t="s">
        <v>79</v>
      </c>
      <c r="KOF106" s="152" t="s">
        <v>79</v>
      </c>
      <c r="KOG106" s="152" t="s">
        <v>79</v>
      </c>
      <c r="KOH106" s="152" t="s">
        <v>79</v>
      </c>
      <c r="KOI106" s="152" t="s">
        <v>79</v>
      </c>
      <c r="KOJ106" s="152" t="s">
        <v>79</v>
      </c>
      <c r="KOK106" s="152" t="s">
        <v>79</v>
      </c>
      <c r="KOL106" s="152" t="s">
        <v>79</v>
      </c>
      <c r="KOM106" s="152" t="s">
        <v>79</v>
      </c>
      <c r="KON106" s="152" t="s">
        <v>79</v>
      </c>
      <c r="KOO106" s="152" t="s">
        <v>79</v>
      </c>
      <c r="KOP106" s="152" t="s">
        <v>79</v>
      </c>
      <c r="KOQ106" s="152" t="s">
        <v>79</v>
      </c>
      <c r="KOR106" s="152" t="s">
        <v>79</v>
      </c>
      <c r="KOS106" s="152" t="s">
        <v>79</v>
      </c>
      <c r="KOT106" s="152" t="s">
        <v>79</v>
      </c>
      <c r="KOU106" s="152" t="s">
        <v>79</v>
      </c>
      <c r="KOV106" s="152" t="s">
        <v>79</v>
      </c>
      <c r="KOW106" s="152" t="s">
        <v>79</v>
      </c>
      <c r="KOX106" s="152" t="s">
        <v>79</v>
      </c>
      <c r="KOY106" s="152" t="s">
        <v>79</v>
      </c>
      <c r="KOZ106" s="152" t="s">
        <v>79</v>
      </c>
      <c r="KPA106" s="152" t="s">
        <v>79</v>
      </c>
      <c r="KPB106" s="152" t="s">
        <v>79</v>
      </c>
      <c r="KPC106" s="152" t="s">
        <v>79</v>
      </c>
      <c r="KPD106" s="152" t="s">
        <v>79</v>
      </c>
      <c r="KPE106" s="152" t="s">
        <v>79</v>
      </c>
      <c r="KPF106" s="152" t="s">
        <v>79</v>
      </c>
      <c r="KPG106" s="152" t="s">
        <v>79</v>
      </c>
      <c r="KPH106" s="152" t="s">
        <v>79</v>
      </c>
      <c r="KPI106" s="152" t="s">
        <v>79</v>
      </c>
      <c r="KPJ106" s="152" t="s">
        <v>79</v>
      </c>
      <c r="KPK106" s="152" t="s">
        <v>79</v>
      </c>
      <c r="KPL106" s="152" t="s">
        <v>79</v>
      </c>
      <c r="KPM106" s="152" t="s">
        <v>79</v>
      </c>
      <c r="KPN106" s="152" t="s">
        <v>79</v>
      </c>
      <c r="KPO106" s="152" t="s">
        <v>79</v>
      </c>
      <c r="KPP106" s="152" t="s">
        <v>79</v>
      </c>
      <c r="KPQ106" s="152" t="s">
        <v>79</v>
      </c>
      <c r="KPR106" s="152" t="s">
        <v>79</v>
      </c>
      <c r="KPS106" s="152" t="s">
        <v>79</v>
      </c>
      <c r="KPT106" s="152" t="s">
        <v>79</v>
      </c>
      <c r="KPU106" s="152" t="s">
        <v>79</v>
      </c>
      <c r="KPV106" s="152" t="s">
        <v>79</v>
      </c>
      <c r="KPW106" s="152" t="s">
        <v>79</v>
      </c>
      <c r="KPX106" s="152" t="s">
        <v>79</v>
      </c>
      <c r="KPY106" s="152" t="s">
        <v>79</v>
      </c>
      <c r="KPZ106" s="152" t="s">
        <v>79</v>
      </c>
      <c r="KQA106" s="152" t="s">
        <v>79</v>
      </c>
      <c r="KQB106" s="152" t="s">
        <v>79</v>
      </c>
      <c r="KQC106" s="152" t="s">
        <v>79</v>
      </c>
      <c r="KQD106" s="152" t="s">
        <v>79</v>
      </c>
      <c r="KQE106" s="152" t="s">
        <v>79</v>
      </c>
      <c r="KQF106" s="152" t="s">
        <v>79</v>
      </c>
      <c r="KQG106" s="152" t="s">
        <v>79</v>
      </c>
      <c r="KQH106" s="152" t="s">
        <v>79</v>
      </c>
      <c r="KQI106" s="152" t="s">
        <v>79</v>
      </c>
      <c r="KQJ106" s="152" t="s">
        <v>79</v>
      </c>
      <c r="KQK106" s="152" t="s">
        <v>79</v>
      </c>
      <c r="KQL106" s="152" t="s">
        <v>79</v>
      </c>
      <c r="KQM106" s="152" t="s">
        <v>79</v>
      </c>
      <c r="KQN106" s="152" t="s">
        <v>79</v>
      </c>
      <c r="KQO106" s="152" t="s">
        <v>79</v>
      </c>
      <c r="KQP106" s="152" t="s">
        <v>79</v>
      </c>
      <c r="KQQ106" s="152" t="s">
        <v>79</v>
      </c>
      <c r="KQR106" s="152" t="s">
        <v>79</v>
      </c>
      <c r="KQS106" s="152" t="s">
        <v>79</v>
      </c>
      <c r="KQT106" s="152" t="s">
        <v>79</v>
      </c>
      <c r="KQU106" s="152" t="s">
        <v>79</v>
      </c>
      <c r="KQV106" s="152" t="s">
        <v>79</v>
      </c>
      <c r="KQW106" s="152" t="s">
        <v>79</v>
      </c>
      <c r="KQX106" s="152" t="s">
        <v>79</v>
      </c>
      <c r="KQY106" s="152" t="s">
        <v>79</v>
      </c>
      <c r="KQZ106" s="152" t="s">
        <v>79</v>
      </c>
      <c r="KRA106" s="152" t="s">
        <v>79</v>
      </c>
      <c r="KRB106" s="152" t="s">
        <v>79</v>
      </c>
      <c r="KRC106" s="152" t="s">
        <v>79</v>
      </c>
      <c r="KRD106" s="152" t="s">
        <v>79</v>
      </c>
      <c r="KRE106" s="152" t="s">
        <v>79</v>
      </c>
      <c r="KRF106" s="152" t="s">
        <v>79</v>
      </c>
      <c r="KRG106" s="152" t="s">
        <v>79</v>
      </c>
      <c r="KRH106" s="152" t="s">
        <v>79</v>
      </c>
      <c r="KRI106" s="152" t="s">
        <v>79</v>
      </c>
      <c r="KRJ106" s="152" t="s">
        <v>79</v>
      </c>
      <c r="KRK106" s="152" t="s">
        <v>79</v>
      </c>
      <c r="KRL106" s="152" t="s">
        <v>79</v>
      </c>
      <c r="KRM106" s="152" t="s">
        <v>79</v>
      </c>
      <c r="KRN106" s="152" t="s">
        <v>79</v>
      </c>
      <c r="KRO106" s="152" t="s">
        <v>79</v>
      </c>
      <c r="KRP106" s="152" t="s">
        <v>79</v>
      </c>
      <c r="KRQ106" s="152" t="s">
        <v>79</v>
      </c>
      <c r="KRR106" s="152" t="s">
        <v>79</v>
      </c>
      <c r="KRS106" s="152" t="s">
        <v>79</v>
      </c>
      <c r="KRT106" s="152" t="s">
        <v>79</v>
      </c>
      <c r="KRU106" s="152" t="s">
        <v>79</v>
      </c>
      <c r="KRV106" s="152" t="s">
        <v>79</v>
      </c>
      <c r="KRW106" s="152" t="s">
        <v>79</v>
      </c>
      <c r="KRX106" s="152" t="s">
        <v>79</v>
      </c>
      <c r="KRY106" s="152" t="s">
        <v>79</v>
      </c>
      <c r="KRZ106" s="152" t="s">
        <v>79</v>
      </c>
      <c r="KSA106" s="152" t="s">
        <v>79</v>
      </c>
      <c r="KSB106" s="152" t="s">
        <v>79</v>
      </c>
      <c r="KSC106" s="152" t="s">
        <v>79</v>
      </c>
      <c r="KSD106" s="152" t="s">
        <v>79</v>
      </c>
      <c r="KSE106" s="152" t="s">
        <v>79</v>
      </c>
      <c r="KSF106" s="152" t="s">
        <v>79</v>
      </c>
      <c r="KSG106" s="152" t="s">
        <v>79</v>
      </c>
      <c r="KSH106" s="152" t="s">
        <v>79</v>
      </c>
      <c r="KSI106" s="152" t="s">
        <v>79</v>
      </c>
      <c r="KSJ106" s="152" t="s">
        <v>79</v>
      </c>
      <c r="KSK106" s="152" t="s">
        <v>79</v>
      </c>
      <c r="KSL106" s="152" t="s">
        <v>79</v>
      </c>
      <c r="KSM106" s="152" t="s">
        <v>79</v>
      </c>
      <c r="KSN106" s="152" t="s">
        <v>79</v>
      </c>
      <c r="KSO106" s="152" t="s">
        <v>79</v>
      </c>
      <c r="KSP106" s="152" t="s">
        <v>79</v>
      </c>
      <c r="KSQ106" s="152" t="s">
        <v>79</v>
      </c>
      <c r="KSR106" s="152" t="s">
        <v>79</v>
      </c>
      <c r="KSS106" s="152" t="s">
        <v>79</v>
      </c>
      <c r="KST106" s="152" t="s">
        <v>79</v>
      </c>
      <c r="KSU106" s="152" t="s">
        <v>79</v>
      </c>
      <c r="KSV106" s="152" t="s">
        <v>79</v>
      </c>
      <c r="KSW106" s="152" t="s">
        <v>79</v>
      </c>
      <c r="KSX106" s="152" t="s">
        <v>79</v>
      </c>
      <c r="KSY106" s="152" t="s">
        <v>79</v>
      </c>
      <c r="KSZ106" s="152" t="s">
        <v>79</v>
      </c>
      <c r="KTA106" s="152" t="s">
        <v>79</v>
      </c>
      <c r="KTB106" s="152" t="s">
        <v>79</v>
      </c>
      <c r="KTC106" s="152" t="s">
        <v>79</v>
      </c>
      <c r="KTD106" s="152" t="s">
        <v>79</v>
      </c>
      <c r="KTE106" s="152" t="s">
        <v>79</v>
      </c>
      <c r="KTF106" s="152" t="s">
        <v>79</v>
      </c>
      <c r="KTG106" s="152" t="s">
        <v>79</v>
      </c>
      <c r="KTH106" s="152" t="s">
        <v>79</v>
      </c>
      <c r="KTI106" s="152" t="s">
        <v>79</v>
      </c>
      <c r="KTJ106" s="152" t="s">
        <v>79</v>
      </c>
      <c r="KTK106" s="152" t="s">
        <v>79</v>
      </c>
      <c r="KTL106" s="152" t="s">
        <v>79</v>
      </c>
      <c r="KTM106" s="152" t="s">
        <v>79</v>
      </c>
      <c r="KTN106" s="152" t="s">
        <v>79</v>
      </c>
      <c r="KTO106" s="152" t="s">
        <v>79</v>
      </c>
      <c r="KTP106" s="152" t="s">
        <v>79</v>
      </c>
      <c r="KTQ106" s="152" t="s">
        <v>79</v>
      </c>
      <c r="KTR106" s="152" t="s">
        <v>79</v>
      </c>
      <c r="KTS106" s="152" t="s">
        <v>79</v>
      </c>
      <c r="KTT106" s="152" t="s">
        <v>79</v>
      </c>
      <c r="KTU106" s="152" t="s">
        <v>79</v>
      </c>
      <c r="KTV106" s="152" t="s">
        <v>79</v>
      </c>
      <c r="KTW106" s="152" t="s">
        <v>79</v>
      </c>
      <c r="KTX106" s="152" t="s">
        <v>79</v>
      </c>
      <c r="KTY106" s="152" t="s">
        <v>79</v>
      </c>
      <c r="KTZ106" s="152" t="s">
        <v>79</v>
      </c>
      <c r="KUA106" s="152" t="s">
        <v>79</v>
      </c>
      <c r="KUB106" s="152" t="s">
        <v>79</v>
      </c>
      <c r="KUC106" s="152" t="s">
        <v>79</v>
      </c>
      <c r="KUD106" s="152" t="s">
        <v>79</v>
      </c>
      <c r="KUE106" s="152" t="s">
        <v>79</v>
      </c>
      <c r="KUF106" s="152" t="s">
        <v>79</v>
      </c>
      <c r="KUG106" s="152" t="s">
        <v>79</v>
      </c>
      <c r="KUH106" s="152" t="s">
        <v>79</v>
      </c>
      <c r="KUI106" s="152" t="s">
        <v>79</v>
      </c>
      <c r="KUJ106" s="152" t="s">
        <v>79</v>
      </c>
      <c r="KUK106" s="152" t="s">
        <v>79</v>
      </c>
      <c r="KUL106" s="152" t="s">
        <v>79</v>
      </c>
      <c r="KUM106" s="152" t="s">
        <v>79</v>
      </c>
      <c r="KUN106" s="152" t="s">
        <v>79</v>
      </c>
      <c r="KUO106" s="152" t="s">
        <v>79</v>
      </c>
      <c r="KUP106" s="152" t="s">
        <v>79</v>
      </c>
      <c r="KUQ106" s="152" t="s">
        <v>79</v>
      </c>
      <c r="KUR106" s="152" t="s">
        <v>79</v>
      </c>
      <c r="KUS106" s="152" t="s">
        <v>79</v>
      </c>
      <c r="KUT106" s="152" t="s">
        <v>79</v>
      </c>
      <c r="KUU106" s="152" t="s">
        <v>79</v>
      </c>
      <c r="KUV106" s="152" t="s">
        <v>79</v>
      </c>
      <c r="KUW106" s="152" t="s">
        <v>79</v>
      </c>
      <c r="KUX106" s="152" t="s">
        <v>79</v>
      </c>
      <c r="KUY106" s="152" t="s">
        <v>79</v>
      </c>
      <c r="KUZ106" s="152" t="s">
        <v>79</v>
      </c>
      <c r="KVA106" s="152" t="s">
        <v>79</v>
      </c>
      <c r="KVB106" s="152" t="s">
        <v>79</v>
      </c>
      <c r="KVC106" s="152" t="s">
        <v>79</v>
      </c>
      <c r="KVD106" s="152" t="s">
        <v>79</v>
      </c>
      <c r="KVE106" s="152" t="s">
        <v>79</v>
      </c>
      <c r="KVF106" s="152" t="s">
        <v>79</v>
      </c>
      <c r="KVG106" s="152" t="s">
        <v>79</v>
      </c>
      <c r="KVH106" s="152" t="s">
        <v>79</v>
      </c>
      <c r="KVI106" s="152" t="s">
        <v>79</v>
      </c>
      <c r="KVJ106" s="152" t="s">
        <v>79</v>
      </c>
      <c r="KVK106" s="152" t="s">
        <v>79</v>
      </c>
      <c r="KVL106" s="152" t="s">
        <v>79</v>
      </c>
      <c r="KVM106" s="152" t="s">
        <v>79</v>
      </c>
      <c r="KVN106" s="152" t="s">
        <v>79</v>
      </c>
      <c r="KVO106" s="152" t="s">
        <v>79</v>
      </c>
      <c r="KVP106" s="152" t="s">
        <v>79</v>
      </c>
      <c r="KVQ106" s="152" t="s">
        <v>79</v>
      </c>
      <c r="KVR106" s="152" t="s">
        <v>79</v>
      </c>
      <c r="KVS106" s="152" t="s">
        <v>79</v>
      </c>
      <c r="KVT106" s="152" t="s">
        <v>79</v>
      </c>
      <c r="KVU106" s="152" t="s">
        <v>79</v>
      </c>
      <c r="KVV106" s="152" t="s">
        <v>79</v>
      </c>
      <c r="KVW106" s="152" t="s">
        <v>79</v>
      </c>
      <c r="KVX106" s="152" t="s">
        <v>79</v>
      </c>
      <c r="KVY106" s="152" t="s">
        <v>79</v>
      </c>
      <c r="KVZ106" s="152" t="s">
        <v>79</v>
      </c>
      <c r="KWA106" s="152" t="s">
        <v>79</v>
      </c>
      <c r="KWB106" s="152" t="s">
        <v>79</v>
      </c>
      <c r="KWC106" s="152" t="s">
        <v>79</v>
      </c>
      <c r="KWD106" s="152" t="s">
        <v>79</v>
      </c>
      <c r="KWE106" s="152" t="s">
        <v>79</v>
      </c>
      <c r="KWF106" s="152" t="s">
        <v>79</v>
      </c>
      <c r="KWG106" s="152" t="s">
        <v>79</v>
      </c>
      <c r="KWH106" s="152" t="s">
        <v>79</v>
      </c>
      <c r="KWI106" s="152" t="s">
        <v>79</v>
      </c>
      <c r="KWJ106" s="152" t="s">
        <v>79</v>
      </c>
      <c r="KWK106" s="152" t="s">
        <v>79</v>
      </c>
      <c r="KWL106" s="152" t="s">
        <v>79</v>
      </c>
      <c r="KWM106" s="152" t="s">
        <v>79</v>
      </c>
      <c r="KWN106" s="152" t="s">
        <v>79</v>
      </c>
      <c r="KWO106" s="152" t="s">
        <v>79</v>
      </c>
      <c r="KWP106" s="152" t="s">
        <v>79</v>
      </c>
      <c r="KWQ106" s="152" t="s">
        <v>79</v>
      </c>
      <c r="KWR106" s="152" t="s">
        <v>79</v>
      </c>
      <c r="KWS106" s="152" t="s">
        <v>79</v>
      </c>
      <c r="KWT106" s="152" t="s">
        <v>79</v>
      </c>
      <c r="KWU106" s="152" t="s">
        <v>79</v>
      </c>
      <c r="KWV106" s="152" t="s">
        <v>79</v>
      </c>
      <c r="KWW106" s="152" t="s">
        <v>79</v>
      </c>
      <c r="KWX106" s="152" t="s">
        <v>79</v>
      </c>
      <c r="KWY106" s="152" t="s">
        <v>79</v>
      </c>
      <c r="KWZ106" s="152" t="s">
        <v>79</v>
      </c>
      <c r="KXA106" s="152" t="s">
        <v>79</v>
      </c>
      <c r="KXB106" s="152" t="s">
        <v>79</v>
      </c>
      <c r="KXC106" s="152" t="s">
        <v>79</v>
      </c>
      <c r="KXD106" s="152" t="s">
        <v>79</v>
      </c>
      <c r="KXE106" s="152" t="s">
        <v>79</v>
      </c>
      <c r="KXF106" s="152" t="s">
        <v>79</v>
      </c>
      <c r="KXG106" s="152" t="s">
        <v>79</v>
      </c>
      <c r="KXH106" s="152" t="s">
        <v>79</v>
      </c>
      <c r="KXI106" s="152" t="s">
        <v>79</v>
      </c>
      <c r="KXJ106" s="152" t="s">
        <v>79</v>
      </c>
      <c r="KXK106" s="152" t="s">
        <v>79</v>
      </c>
      <c r="KXL106" s="152" t="s">
        <v>79</v>
      </c>
      <c r="KXM106" s="152" t="s">
        <v>79</v>
      </c>
      <c r="KXN106" s="152" t="s">
        <v>79</v>
      </c>
      <c r="KXO106" s="152" t="s">
        <v>79</v>
      </c>
      <c r="KXP106" s="152" t="s">
        <v>79</v>
      </c>
      <c r="KXQ106" s="152" t="s">
        <v>79</v>
      </c>
      <c r="KXR106" s="152" t="s">
        <v>79</v>
      </c>
      <c r="KXS106" s="152" t="s">
        <v>79</v>
      </c>
      <c r="KXT106" s="152" t="s">
        <v>79</v>
      </c>
      <c r="KXU106" s="152" t="s">
        <v>79</v>
      </c>
      <c r="KXV106" s="152" t="s">
        <v>79</v>
      </c>
      <c r="KXW106" s="152" t="s">
        <v>79</v>
      </c>
      <c r="KXX106" s="152" t="s">
        <v>79</v>
      </c>
      <c r="KXY106" s="152" t="s">
        <v>79</v>
      </c>
      <c r="KXZ106" s="152" t="s">
        <v>79</v>
      </c>
      <c r="KYA106" s="152" t="s">
        <v>79</v>
      </c>
      <c r="KYB106" s="152" t="s">
        <v>79</v>
      </c>
      <c r="KYC106" s="152" t="s">
        <v>79</v>
      </c>
      <c r="KYD106" s="152" t="s">
        <v>79</v>
      </c>
      <c r="KYE106" s="152" t="s">
        <v>79</v>
      </c>
      <c r="KYF106" s="152" t="s">
        <v>79</v>
      </c>
      <c r="KYG106" s="152" t="s">
        <v>79</v>
      </c>
      <c r="KYH106" s="152" t="s">
        <v>79</v>
      </c>
      <c r="KYI106" s="152" t="s">
        <v>79</v>
      </c>
      <c r="KYJ106" s="152" t="s">
        <v>79</v>
      </c>
      <c r="KYK106" s="152" t="s">
        <v>79</v>
      </c>
      <c r="KYL106" s="152" t="s">
        <v>79</v>
      </c>
      <c r="KYM106" s="152" t="s">
        <v>79</v>
      </c>
      <c r="KYN106" s="152" t="s">
        <v>79</v>
      </c>
      <c r="KYO106" s="152" t="s">
        <v>79</v>
      </c>
      <c r="KYP106" s="152" t="s">
        <v>79</v>
      </c>
      <c r="KYQ106" s="152" t="s">
        <v>79</v>
      </c>
      <c r="KYR106" s="152" t="s">
        <v>79</v>
      </c>
      <c r="KYS106" s="152" t="s">
        <v>79</v>
      </c>
      <c r="KYT106" s="152" t="s">
        <v>79</v>
      </c>
      <c r="KYU106" s="152" t="s">
        <v>79</v>
      </c>
      <c r="KYV106" s="152" t="s">
        <v>79</v>
      </c>
      <c r="KYW106" s="152" t="s">
        <v>79</v>
      </c>
      <c r="KYX106" s="152" t="s">
        <v>79</v>
      </c>
      <c r="KYY106" s="152" t="s">
        <v>79</v>
      </c>
      <c r="KYZ106" s="152" t="s">
        <v>79</v>
      </c>
      <c r="KZA106" s="152" t="s">
        <v>79</v>
      </c>
      <c r="KZB106" s="152" t="s">
        <v>79</v>
      </c>
      <c r="KZC106" s="152" t="s">
        <v>79</v>
      </c>
      <c r="KZD106" s="152" t="s">
        <v>79</v>
      </c>
      <c r="KZE106" s="152" t="s">
        <v>79</v>
      </c>
      <c r="KZF106" s="152" t="s">
        <v>79</v>
      </c>
      <c r="KZG106" s="152" t="s">
        <v>79</v>
      </c>
      <c r="KZH106" s="152" t="s">
        <v>79</v>
      </c>
      <c r="KZI106" s="152" t="s">
        <v>79</v>
      </c>
      <c r="KZJ106" s="152" t="s">
        <v>79</v>
      </c>
      <c r="KZK106" s="152" t="s">
        <v>79</v>
      </c>
      <c r="KZL106" s="152" t="s">
        <v>79</v>
      </c>
      <c r="KZM106" s="152" t="s">
        <v>79</v>
      </c>
      <c r="KZN106" s="152" t="s">
        <v>79</v>
      </c>
      <c r="KZO106" s="152" t="s">
        <v>79</v>
      </c>
      <c r="KZP106" s="152" t="s">
        <v>79</v>
      </c>
      <c r="KZQ106" s="152" t="s">
        <v>79</v>
      </c>
      <c r="KZR106" s="152" t="s">
        <v>79</v>
      </c>
      <c r="KZS106" s="152" t="s">
        <v>79</v>
      </c>
      <c r="KZT106" s="152" t="s">
        <v>79</v>
      </c>
      <c r="KZU106" s="152" t="s">
        <v>79</v>
      </c>
      <c r="KZV106" s="152" t="s">
        <v>79</v>
      </c>
      <c r="KZW106" s="152" t="s">
        <v>79</v>
      </c>
      <c r="KZX106" s="152" t="s">
        <v>79</v>
      </c>
      <c r="KZY106" s="152" t="s">
        <v>79</v>
      </c>
      <c r="KZZ106" s="152" t="s">
        <v>79</v>
      </c>
      <c r="LAA106" s="152" t="s">
        <v>79</v>
      </c>
      <c r="LAB106" s="152" t="s">
        <v>79</v>
      </c>
      <c r="LAC106" s="152" t="s">
        <v>79</v>
      </c>
      <c r="LAD106" s="152" t="s">
        <v>79</v>
      </c>
      <c r="LAE106" s="152" t="s">
        <v>79</v>
      </c>
      <c r="LAF106" s="152" t="s">
        <v>79</v>
      </c>
      <c r="LAG106" s="152" t="s">
        <v>79</v>
      </c>
      <c r="LAH106" s="152" t="s">
        <v>79</v>
      </c>
      <c r="LAI106" s="152" t="s">
        <v>79</v>
      </c>
      <c r="LAJ106" s="152" t="s">
        <v>79</v>
      </c>
      <c r="LAK106" s="152" t="s">
        <v>79</v>
      </c>
      <c r="LAL106" s="152" t="s">
        <v>79</v>
      </c>
      <c r="LAM106" s="152" t="s">
        <v>79</v>
      </c>
      <c r="LAN106" s="152" t="s">
        <v>79</v>
      </c>
      <c r="LAO106" s="152" t="s">
        <v>79</v>
      </c>
      <c r="LAP106" s="152" t="s">
        <v>79</v>
      </c>
      <c r="LAQ106" s="152" t="s">
        <v>79</v>
      </c>
      <c r="LAR106" s="152" t="s">
        <v>79</v>
      </c>
      <c r="LAS106" s="152" t="s">
        <v>79</v>
      </c>
      <c r="LAT106" s="152" t="s">
        <v>79</v>
      </c>
      <c r="LAU106" s="152" t="s">
        <v>79</v>
      </c>
      <c r="LAV106" s="152" t="s">
        <v>79</v>
      </c>
      <c r="LAW106" s="152" t="s">
        <v>79</v>
      </c>
      <c r="LAX106" s="152" t="s">
        <v>79</v>
      </c>
      <c r="LAY106" s="152" t="s">
        <v>79</v>
      </c>
      <c r="LAZ106" s="152" t="s">
        <v>79</v>
      </c>
      <c r="LBA106" s="152" t="s">
        <v>79</v>
      </c>
      <c r="LBB106" s="152" t="s">
        <v>79</v>
      </c>
      <c r="LBC106" s="152" t="s">
        <v>79</v>
      </c>
      <c r="LBD106" s="152" t="s">
        <v>79</v>
      </c>
      <c r="LBE106" s="152" t="s">
        <v>79</v>
      </c>
      <c r="LBF106" s="152" t="s">
        <v>79</v>
      </c>
      <c r="LBG106" s="152" t="s">
        <v>79</v>
      </c>
      <c r="LBH106" s="152" t="s">
        <v>79</v>
      </c>
      <c r="LBI106" s="152" t="s">
        <v>79</v>
      </c>
      <c r="LBJ106" s="152" t="s">
        <v>79</v>
      </c>
      <c r="LBK106" s="152" t="s">
        <v>79</v>
      </c>
      <c r="LBL106" s="152" t="s">
        <v>79</v>
      </c>
      <c r="LBM106" s="152" t="s">
        <v>79</v>
      </c>
      <c r="LBN106" s="152" t="s">
        <v>79</v>
      </c>
      <c r="LBO106" s="152" t="s">
        <v>79</v>
      </c>
      <c r="LBP106" s="152" t="s">
        <v>79</v>
      </c>
      <c r="LBQ106" s="152" t="s">
        <v>79</v>
      </c>
      <c r="LBR106" s="152" t="s">
        <v>79</v>
      </c>
      <c r="LBS106" s="152" t="s">
        <v>79</v>
      </c>
      <c r="LBT106" s="152" t="s">
        <v>79</v>
      </c>
      <c r="LBU106" s="152" t="s">
        <v>79</v>
      </c>
      <c r="LBV106" s="152" t="s">
        <v>79</v>
      </c>
      <c r="LBW106" s="152" t="s">
        <v>79</v>
      </c>
      <c r="LBX106" s="152" t="s">
        <v>79</v>
      </c>
      <c r="LBY106" s="152" t="s">
        <v>79</v>
      </c>
      <c r="LBZ106" s="152" t="s">
        <v>79</v>
      </c>
      <c r="LCA106" s="152" t="s">
        <v>79</v>
      </c>
      <c r="LCB106" s="152" t="s">
        <v>79</v>
      </c>
      <c r="LCC106" s="152" t="s">
        <v>79</v>
      </c>
      <c r="LCD106" s="152" t="s">
        <v>79</v>
      </c>
      <c r="LCE106" s="152" t="s">
        <v>79</v>
      </c>
      <c r="LCF106" s="152" t="s">
        <v>79</v>
      </c>
      <c r="LCG106" s="152" t="s">
        <v>79</v>
      </c>
      <c r="LCH106" s="152" t="s">
        <v>79</v>
      </c>
      <c r="LCI106" s="152" t="s">
        <v>79</v>
      </c>
      <c r="LCJ106" s="152" t="s">
        <v>79</v>
      </c>
      <c r="LCK106" s="152" t="s">
        <v>79</v>
      </c>
      <c r="LCL106" s="152" t="s">
        <v>79</v>
      </c>
      <c r="LCM106" s="152" t="s">
        <v>79</v>
      </c>
      <c r="LCN106" s="152" t="s">
        <v>79</v>
      </c>
      <c r="LCO106" s="152" t="s">
        <v>79</v>
      </c>
      <c r="LCP106" s="152" t="s">
        <v>79</v>
      </c>
      <c r="LCQ106" s="152" t="s">
        <v>79</v>
      </c>
      <c r="LCR106" s="152" t="s">
        <v>79</v>
      </c>
      <c r="LCS106" s="152" t="s">
        <v>79</v>
      </c>
      <c r="LCT106" s="152" t="s">
        <v>79</v>
      </c>
      <c r="LCU106" s="152" t="s">
        <v>79</v>
      </c>
      <c r="LCV106" s="152" t="s">
        <v>79</v>
      </c>
      <c r="LCW106" s="152" t="s">
        <v>79</v>
      </c>
      <c r="LCX106" s="152" t="s">
        <v>79</v>
      </c>
      <c r="LCY106" s="152" t="s">
        <v>79</v>
      </c>
      <c r="LCZ106" s="152" t="s">
        <v>79</v>
      </c>
      <c r="LDA106" s="152" t="s">
        <v>79</v>
      </c>
      <c r="LDB106" s="152" t="s">
        <v>79</v>
      </c>
      <c r="LDC106" s="152" t="s">
        <v>79</v>
      </c>
      <c r="LDD106" s="152" t="s">
        <v>79</v>
      </c>
      <c r="LDE106" s="152" t="s">
        <v>79</v>
      </c>
      <c r="LDF106" s="152" t="s">
        <v>79</v>
      </c>
      <c r="LDG106" s="152" t="s">
        <v>79</v>
      </c>
      <c r="LDH106" s="152" t="s">
        <v>79</v>
      </c>
      <c r="LDI106" s="152" t="s">
        <v>79</v>
      </c>
      <c r="LDJ106" s="152" t="s">
        <v>79</v>
      </c>
      <c r="LDK106" s="152" t="s">
        <v>79</v>
      </c>
      <c r="LDL106" s="152" t="s">
        <v>79</v>
      </c>
      <c r="LDM106" s="152" t="s">
        <v>79</v>
      </c>
      <c r="LDN106" s="152" t="s">
        <v>79</v>
      </c>
      <c r="LDO106" s="152" t="s">
        <v>79</v>
      </c>
      <c r="LDP106" s="152" t="s">
        <v>79</v>
      </c>
      <c r="LDQ106" s="152" t="s">
        <v>79</v>
      </c>
      <c r="LDR106" s="152" t="s">
        <v>79</v>
      </c>
      <c r="LDS106" s="152" t="s">
        <v>79</v>
      </c>
      <c r="LDT106" s="152" t="s">
        <v>79</v>
      </c>
      <c r="LDU106" s="152" t="s">
        <v>79</v>
      </c>
      <c r="LDV106" s="152" t="s">
        <v>79</v>
      </c>
      <c r="LDW106" s="152" t="s">
        <v>79</v>
      </c>
      <c r="LDX106" s="152" t="s">
        <v>79</v>
      </c>
      <c r="LDY106" s="152" t="s">
        <v>79</v>
      </c>
      <c r="LDZ106" s="152" t="s">
        <v>79</v>
      </c>
      <c r="LEA106" s="152" t="s">
        <v>79</v>
      </c>
      <c r="LEB106" s="152" t="s">
        <v>79</v>
      </c>
      <c r="LEC106" s="152" t="s">
        <v>79</v>
      </c>
      <c r="LED106" s="152" t="s">
        <v>79</v>
      </c>
      <c r="LEE106" s="152" t="s">
        <v>79</v>
      </c>
      <c r="LEF106" s="152" t="s">
        <v>79</v>
      </c>
      <c r="LEG106" s="152" t="s">
        <v>79</v>
      </c>
      <c r="LEH106" s="152" t="s">
        <v>79</v>
      </c>
      <c r="LEI106" s="152" t="s">
        <v>79</v>
      </c>
      <c r="LEJ106" s="152" t="s">
        <v>79</v>
      </c>
      <c r="LEK106" s="152" t="s">
        <v>79</v>
      </c>
      <c r="LEL106" s="152" t="s">
        <v>79</v>
      </c>
      <c r="LEM106" s="152" t="s">
        <v>79</v>
      </c>
      <c r="LEN106" s="152" t="s">
        <v>79</v>
      </c>
      <c r="LEO106" s="152" t="s">
        <v>79</v>
      </c>
      <c r="LEP106" s="152" t="s">
        <v>79</v>
      </c>
      <c r="LEQ106" s="152" t="s">
        <v>79</v>
      </c>
      <c r="LER106" s="152" t="s">
        <v>79</v>
      </c>
      <c r="LES106" s="152" t="s">
        <v>79</v>
      </c>
      <c r="LET106" s="152" t="s">
        <v>79</v>
      </c>
      <c r="LEU106" s="152" t="s">
        <v>79</v>
      </c>
      <c r="LEV106" s="152" t="s">
        <v>79</v>
      </c>
      <c r="LEW106" s="152" t="s">
        <v>79</v>
      </c>
      <c r="LEX106" s="152" t="s">
        <v>79</v>
      </c>
      <c r="LEY106" s="152" t="s">
        <v>79</v>
      </c>
      <c r="LEZ106" s="152" t="s">
        <v>79</v>
      </c>
      <c r="LFA106" s="152" t="s">
        <v>79</v>
      </c>
      <c r="LFB106" s="152" t="s">
        <v>79</v>
      </c>
      <c r="LFC106" s="152" t="s">
        <v>79</v>
      </c>
      <c r="LFD106" s="152" t="s">
        <v>79</v>
      </c>
      <c r="LFE106" s="152" t="s">
        <v>79</v>
      </c>
      <c r="LFF106" s="152" t="s">
        <v>79</v>
      </c>
      <c r="LFG106" s="152" t="s">
        <v>79</v>
      </c>
      <c r="LFH106" s="152" t="s">
        <v>79</v>
      </c>
      <c r="LFI106" s="152" t="s">
        <v>79</v>
      </c>
      <c r="LFJ106" s="152" t="s">
        <v>79</v>
      </c>
      <c r="LFK106" s="152" t="s">
        <v>79</v>
      </c>
      <c r="LFL106" s="152" t="s">
        <v>79</v>
      </c>
      <c r="LFM106" s="152" t="s">
        <v>79</v>
      </c>
      <c r="LFN106" s="152" t="s">
        <v>79</v>
      </c>
      <c r="LFO106" s="152" t="s">
        <v>79</v>
      </c>
      <c r="LFP106" s="152" t="s">
        <v>79</v>
      </c>
      <c r="LFQ106" s="152" t="s">
        <v>79</v>
      </c>
      <c r="LFR106" s="152" t="s">
        <v>79</v>
      </c>
      <c r="LFS106" s="152" t="s">
        <v>79</v>
      </c>
      <c r="LFT106" s="152" t="s">
        <v>79</v>
      </c>
      <c r="LFU106" s="152" t="s">
        <v>79</v>
      </c>
      <c r="LFV106" s="152" t="s">
        <v>79</v>
      </c>
      <c r="LFW106" s="152" t="s">
        <v>79</v>
      </c>
      <c r="LFX106" s="152" t="s">
        <v>79</v>
      </c>
      <c r="LFY106" s="152" t="s">
        <v>79</v>
      </c>
      <c r="LFZ106" s="152" t="s">
        <v>79</v>
      </c>
      <c r="LGA106" s="152" t="s">
        <v>79</v>
      </c>
      <c r="LGB106" s="152" t="s">
        <v>79</v>
      </c>
      <c r="LGC106" s="152" t="s">
        <v>79</v>
      </c>
      <c r="LGD106" s="152" t="s">
        <v>79</v>
      </c>
      <c r="LGE106" s="152" t="s">
        <v>79</v>
      </c>
      <c r="LGF106" s="152" t="s">
        <v>79</v>
      </c>
      <c r="LGG106" s="152" t="s">
        <v>79</v>
      </c>
      <c r="LGH106" s="152" t="s">
        <v>79</v>
      </c>
      <c r="LGI106" s="152" t="s">
        <v>79</v>
      </c>
      <c r="LGJ106" s="152" t="s">
        <v>79</v>
      </c>
      <c r="LGK106" s="152" t="s">
        <v>79</v>
      </c>
      <c r="LGL106" s="152" t="s">
        <v>79</v>
      </c>
      <c r="LGM106" s="152" t="s">
        <v>79</v>
      </c>
      <c r="LGN106" s="152" t="s">
        <v>79</v>
      </c>
      <c r="LGO106" s="152" t="s">
        <v>79</v>
      </c>
      <c r="LGP106" s="152" t="s">
        <v>79</v>
      </c>
      <c r="LGQ106" s="152" t="s">
        <v>79</v>
      </c>
      <c r="LGR106" s="152" t="s">
        <v>79</v>
      </c>
      <c r="LGS106" s="152" t="s">
        <v>79</v>
      </c>
      <c r="LGT106" s="152" t="s">
        <v>79</v>
      </c>
      <c r="LGU106" s="152" t="s">
        <v>79</v>
      </c>
      <c r="LGV106" s="152" t="s">
        <v>79</v>
      </c>
      <c r="LGW106" s="152" t="s">
        <v>79</v>
      </c>
      <c r="LGX106" s="152" t="s">
        <v>79</v>
      </c>
      <c r="LGY106" s="152" t="s">
        <v>79</v>
      </c>
      <c r="LGZ106" s="152" t="s">
        <v>79</v>
      </c>
      <c r="LHA106" s="152" t="s">
        <v>79</v>
      </c>
      <c r="LHB106" s="152" t="s">
        <v>79</v>
      </c>
      <c r="LHC106" s="152" t="s">
        <v>79</v>
      </c>
      <c r="LHD106" s="152" t="s">
        <v>79</v>
      </c>
      <c r="LHE106" s="152" t="s">
        <v>79</v>
      </c>
      <c r="LHF106" s="152" t="s">
        <v>79</v>
      </c>
      <c r="LHG106" s="152" t="s">
        <v>79</v>
      </c>
      <c r="LHH106" s="152" t="s">
        <v>79</v>
      </c>
      <c r="LHI106" s="152" t="s">
        <v>79</v>
      </c>
      <c r="LHJ106" s="152" t="s">
        <v>79</v>
      </c>
      <c r="LHK106" s="152" t="s">
        <v>79</v>
      </c>
      <c r="LHL106" s="152" t="s">
        <v>79</v>
      </c>
      <c r="LHM106" s="152" t="s">
        <v>79</v>
      </c>
      <c r="LHN106" s="152" t="s">
        <v>79</v>
      </c>
      <c r="LHO106" s="152" t="s">
        <v>79</v>
      </c>
      <c r="LHP106" s="152" t="s">
        <v>79</v>
      </c>
      <c r="LHQ106" s="152" t="s">
        <v>79</v>
      </c>
      <c r="LHR106" s="152" t="s">
        <v>79</v>
      </c>
      <c r="LHS106" s="152" t="s">
        <v>79</v>
      </c>
      <c r="LHT106" s="152" t="s">
        <v>79</v>
      </c>
      <c r="LHU106" s="152" t="s">
        <v>79</v>
      </c>
      <c r="LHV106" s="152" t="s">
        <v>79</v>
      </c>
      <c r="LHW106" s="152" t="s">
        <v>79</v>
      </c>
      <c r="LHX106" s="152" t="s">
        <v>79</v>
      </c>
      <c r="LHY106" s="152" t="s">
        <v>79</v>
      </c>
      <c r="LHZ106" s="152" t="s">
        <v>79</v>
      </c>
      <c r="LIA106" s="152" t="s">
        <v>79</v>
      </c>
      <c r="LIB106" s="152" t="s">
        <v>79</v>
      </c>
      <c r="LIC106" s="152" t="s">
        <v>79</v>
      </c>
      <c r="LID106" s="152" t="s">
        <v>79</v>
      </c>
      <c r="LIE106" s="152" t="s">
        <v>79</v>
      </c>
      <c r="LIF106" s="152" t="s">
        <v>79</v>
      </c>
      <c r="LIG106" s="152" t="s">
        <v>79</v>
      </c>
      <c r="LIH106" s="152" t="s">
        <v>79</v>
      </c>
      <c r="LII106" s="152" t="s">
        <v>79</v>
      </c>
      <c r="LIJ106" s="152" t="s">
        <v>79</v>
      </c>
      <c r="LIK106" s="152" t="s">
        <v>79</v>
      </c>
      <c r="LIL106" s="152" t="s">
        <v>79</v>
      </c>
      <c r="LIM106" s="152" t="s">
        <v>79</v>
      </c>
      <c r="LIN106" s="152" t="s">
        <v>79</v>
      </c>
      <c r="LIO106" s="152" t="s">
        <v>79</v>
      </c>
      <c r="LIP106" s="152" t="s">
        <v>79</v>
      </c>
      <c r="LIQ106" s="152" t="s">
        <v>79</v>
      </c>
      <c r="LIR106" s="152" t="s">
        <v>79</v>
      </c>
      <c r="LIS106" s="152" t="s">
        <v>79</v>
      </c>
      <c r="LIT106" s="152" t="s">
        <v>79</v>
      </c>
      <c r="LIU106" s="152" t="s">
        <v>79</v>
      </c>
      <c r="LIV106" s="152" t="s">
        <v>79</v>
      </c>
      <c r="LIW106" s="152" t="s">
        <v>79</v>
      </c>
      <c r="LIX106" s="152" t="s">
        <v>79</v>
      </c>
      <c r="LIY106" s="152" t="s">
        <v>79</v>
      </c>
      <c r="LIZ106" s="152" t="s">
        <v>79</v>
      </c>
      <c r="LJA106" s="152" t="s">
        <v>79</v>
      </c>
      <c r="LJB106" s="152" t="s">
        <v>79</v>
      </c>
      <c r="LJC106" s="152" t="s">
        <v>79</v>
      </c>
      <c r="LJD106" s="152" t="s">
        <v>79</v>
      </c>
      <c r="LJE106" s="152" t="s">
        <v>79</v>
      </c>
      <c r="LJF106" s="152" t="s">
        <v>79</v>
      </c>
      <c r="LJG106" s="152" t="s">
        <v>79</v>
      </c>
      <c r="LJH106" s="152" t="s">
        <v>79</v>
      </c>
      <c r="LJI106" s="152" t="s">
        <v>79</v>
      </c>
      <c r="LJJ106" s="152" t="s">
        <v>79</v>
      </c>
      <c r="LJK106" s="152" t="s">
        <v>79</v>
      </c>
      <c r="LJL106" s="152" t="s">
        <v>79</v>
      </c>
      <c r="LJM106" s="152" t="s">
        <v>79</v>
      </c>
      <c r="LJN106" s="152" t="s">
        <v>79</v>
      </c>
      <c r="LJO106" s="152" t="s">
        <v>79</v>
      </c>
      <c r="LJP106" s="152" t="s">
        <v>79</v>
      </c>
      <c r="LJQ106" s="152" t="s">
        <v>79</v>
      </c>
      <c r="LJR106" s="152" t="s">
        <v>79</v>
      </c>
      <c r="LJS106" s="152" t="s">
        <v>79</v>
      </c>
      <c r="LJT106" s="152" t="s">
        <v>79</v>
      </c>
      <c r="LJU106" s="152" t="s">
        <v>79</v>
      </c>
      <c r="LJV106" s="152" t="s">
        <v>79</v>
      </c>
      <c r="LJW106" s="152" t="s">
        <v>79</v>
      </c>
      <c r="LJX106" s="152" t="s">
        <v>79</v>
      </c>
      <c r="LJY106" s="152" t="s">
        <v>79</v>
      </c>
      <c r="LJZ106" s="152" t="s">
        <v>79</v>
      </c>
      <c r="LKA106" s="152" t="s">
        <v>79</v>
      </c>
      <c r="LKB106" s="152" t="s">
        <v>79</v>
      </c>
      <c r="LKC106" s="152" t="s">
        <v>79</v>
      </c>
      <c r="LKD106" s="152" t="s">
        <v>79</v>
      </c>
      <c r="LKE106" s="152" t="s">
        <v>79</v>
      </c>
      <c r="LKF106" s="152" t="s">
        <v>79</v>
      </c>
      <c r="LKG106" s="152" t="s">
        <v>79</v>
      </c>
      <c r="LKH106" s="152" t="s">
        <v>79</v>
      </c>
      <c r="LKI106" s="152" t="s">
        <v>79</v>
      </c>
      <c r="LKJ106" s="152" t="s">
        <v>79</v>
      </c>
      <c r="LKK106" s="152" t="s">
        <v>79</v>
      </c>
      <c r="LKL106" s="152" t="s">
        <v>79</v>
      </c>
      <c r="LKM106" s="152" t="s">
        <v>79</v>
      </c>
      <c r="LKN106" s="152" t="s">
        <v>79</v>
      </c>
      <c r="LKO106" s="152" t="s">
        <v>79</v>
      </c>
      <c r="LKP106" s="152" t="s">
        <v>79</v>
      </c>
      <c r="LKQ106" s="152" t="s">
        <v>79</v>
      </c>
      <c r="LKR106" s="152" t="s">
        <v>79</v>
      </c>
      <c r="LKS106" s="152" t="s">
        <v>79</v>
      </c>
      <c r="LKT106" s="152" t="s">
        <v>79</v>
      </c>
      <c r="LKU106" s="152" t="s">
        <v>79</v>
      </c>
      <c r="LKV106" s="152" t="s">
        <v>79</v>
      </c>
      <c r="LKW106" s="152" t="s">
        <v>79</v>
      </c>
      <c r="LKX106" s="152" t="s">
        <v>79</v>
      </c>
      <c r="LKY106" s="152" t="s">
        <v>79</v>
      </c>
      <c r="LKZ106" s="152" t="s">
        <v>79</v>
      </c>
      <c r="LLA106" s="152" t="s">
        <v>79</v>
      </c>
      <c r="LLB106" s="152" t="s">
        <v>79</v>
      </c>
      <c r="LLC106" s="152" t="s">
        <v>79</v>
      </c>
      <c r="LLD106" s="152" t="s">
        <v>79</v>
      </c>
      <c r="LLE106" s="152" t="s">
        <v>79</v>
      </c>
      <c r="LLF106" s="152" t="s">
        <v>79</v>
      </c>
      <c r="LLG106" s="152" t="s">
        <v>79</v>
      </c>
      <c r="LLH106" s="152" t="s">
        <v>79</v>
      </c>
      <c r="LLI106" s="152" t="s">
        <v>79</v>
      </c>
      <c r="LLJ106" s="152" t="s">
        <v>79</v>
      </c>
      <c r="LLK106" s="152" t="s">
        <v>79</v>
      </c>
      <c r="LLL106" s="152" t="s">
        <v>79</v>
      </c>
      <c r="LLM106" s="152" t="s">
        <v>79</v>
      </c>
      <c r="LLN106" s="152" t="s">
        <v>79</v>
      </c>
      <c r="LLO106" s="152" t="s">
        <v>79</v>
      </c>
      <c r="LLP106" s="152" t="s">
        <v>79</v>
      </c>
      <c r="LLQ106" s="152" t="s">
        <v>79</v>
      </c>
      <c r="LLR106" s="152" t="s">
        <v>79</v>
      </c>
      <c r="LLS106" s="152" t="s">
        <v>79</v>
      </c>
      <c r="LLT106" s="152" t="s">
        <v>79</v>
      </c>
      <c r="LLU106" s="152" t="s">
        <v>79</v>
      </c>
      <c r="LLV106" s="152" t="s">
        <v>79</v>
      </c>
      <c r="LLW106" s="152" t="s">
        <v>79</v>
      </c>
      <c r="LLX106" s="152" t="s">
        <v>79</v>
      </c>
      <c r="LLY106" s="152" t="s">
        <v>79</v>
      </c>
      <c r="LLZ106" s="152" t="s">
        <v>79</v>
      </c>
      <c r="LMA106" s="152" t="s">
        <v>79</v>
      </c>
      <c r="LMB106" s="152" t="s">
        <v>79</v>
      </c>
      <c r="LMC106" s="152" t="s">
        <v>79</v>
      </c>
      <c r="LMD106" s="152" t="s">
        <v>79</v>
      </c>
      <c r="LME106" s="152" t="s">
        <v>79</v>
      </c>
      <c r="LMF106" s="152" t="s">
        <v>79</v>
      </c>
      <c r="LMG106" s="152" t="s">
        <v>79</v>
      </c>
      <c r="LMH106" s="152" t="s">
        <v>79</v>
      </c>
      <c r="LMI106" s="152" t="s">
        <v>79</v>
      </c>
      <c r="LMJ106" s="152" t="s">
        <v>79</v>
      </c>
      <c r="LMK106" s="152" t="s">
        <v>79</v>
      </c>
      <c r="LML106" s="152" t="s">
        <v>79</v>
      </c>
      <c r="LMM106" s="152" t="s">
        <v>79</v>
      </c>
      <c r="LMN106" s="152" t="s">
        <v>79</v>
      </c>
      <c r="LMO106" s="152" t="s">
        <v>79</v>
      </c>
      <c r="LMP106" s="152" t="s">
        <v>79</v>
      </c>
      <c r="LMQ106" s="152" t="s">
        <v>79</v>
      </c>
      <c r="LMR106" s="152" t="s">
        <v>79</v>
      </c>
      <c r="LMS106" s="152" t="s">
        <v>79</v>
      </c>
      <c r="LMT106" s="152" t="s">
        <v>79</v>
      </c>
      <c r="LMU106" s="152" t="s">
        <v>79</v>
      </c>
      <c r="LMV106" s="152" t="s">
        <v>79</v>
      </c>
      <c r="LMW106" s="152" t="s">
        <v>79</v>
      </c>
      <c r="LMX106" s="152" t="s">
        <v>79</v>
      </c>
      <c r="LMY106" s="152" t="s">
        <v>79</v>
      </c>
      <c r="LMZ106" s="152" t="s">
        <v>79</v>
      </c>
      <c r="LNA106" s="152" t="s">
        <v>79</v>
      </c>
      <c r="LNB106" s="152" t="s">
        <v>79</v>
      </c>
      <c r="LNC106" s="152" t="s">
        <v>79</v>
      </c>
      <c r="LND106" s="152" t="s">
        <v>79</v>
      </c>
      <c r="LNE106" s="152" t="s">
        <v>79</v>
      </c>
      <c r="LNF106" s="152" t="s">
        <v>79</v>
      </c>
      <c r="LNG106" s="152" t="s">
        <v>79</v>
      </c>
      <c r="LNH106" s="152" t="s">
        <v>79</v>
      </c>
      <c r="LNI106" s="152" t="s">
        <v>79</v>
      </c>
      <c r="LNJ106" s="152" t="s">
        <v>79</v>
      </c>
      <c r="LNK106" s="152" t="s">
        <v>79</v>
      </c>
      <c r="LNL106" s="152" t="s">
        <v>79</v>
      </c>
      <c r="LNM106" s="152" t="s">
        <v>79</v>
      </c>
      <c r="LNN106" s="152" t="s">
        <v>79</v>
      </c>
      <c r="LNO106" s="152" t="s">
        <v>79</v>
      </c>
      <c r="LNP106" s="152" t="s">
        <v>79</v>
      </c>
      <c r="LNQ106" s="152" t="s">
        <v>79</v>
      </c>
      <c r="LNR106" s="152" t="s">
        <v>79</v>
      </c>
      <c r="LNS106" s="152" t="s">
        <v>79</v>
      </c>
      <c r="LNT106" s="152" t="s">
        <v>79</v>
      </c>
      <c r="LNU106" s="152" t="s">
        <v>79</v>
      </c>
      <c r="LNV106" s="152" t="s">
        <v>79</v>
      </c>
      <c r="LNW106" s="152" t="s">
        <v>79</v>
      </c>
      <c r="LNX106" s="152" t="s">
        <v>79</v>
      </c>
      <c r="LNY106" s="152" t="s">
        <v>79</v>
      </c>
      <c r="LNZ106" s="152" t="s">
        <v>79</v>
      </c>
      <c r="LOA106" s="152" t="s">
        <v>79</v>
      </c>
      <c r="LOB106" s="152" t="s">
        <v>79</v>
      </c>
      <c r="LOC106" s="152" t="s">
        <v>79</v>
      </c>
      <c r="LOD106" s="152" t="s">
        <v>79</v>
      </c>
      <c r="LOE106" s="152" t="s">
        <v>79</v>
      </c>
      <c r="LOF106" s="152" t="s">
        <v>79</v>
      </c>
      <c r="LOG106" s="152" t="s">
        <v>79</v>
      </c>
      <c r="LOH106" s="152" t="s">
        <v>79</v>
      </c>
      <c r="LOI106" s="152" t="s">
        <v>79</v>
      </c>
      <c r="LOJ106" s="152" t="s">
        <v>79</v>
      </c>
      <c r="LOK106" s="152" t="s">
        <v>79</v>
      </c>
      <c r="LOL106" s="152" t="s">
        <v>79</v>
      </c>
      <c r="LOM106" s="152" t="s">
        <v>79</v>
      </c>
      <c r="LON106" s="152" t="s">
        <v>79</v>
      </c>
      <c r="LOO106" s="152" t="s">
        <v>79</v>
      </c>
      <c r="LOP106" s="152" t="s">
        <v>79</v>
      </c>
      <c r="LOQ106" s="152" t="s">
        <v>79</v>
      </c>
      <c r="LOR106" s="152" t="s">
        <v>79</v>
      </c>
      <c r="LOS106" s="152" t="s">
        <v>79</v>
      </c>
      <c r="LOT106" s="152" t="s">
        <v>79</v>
      </c>
      <c r="LOU106" s="152" t="s">
        <v>79</v>
      </c>
      <c r="LOV106" s="152" t="s">
        <v>79</v>
      </c>
      <c r="LOW106" s="152" t="s">
        <v>79</v>
      </c>
      <c r="LOX106" s="152" t="s">
        <v>79</v>
      </c>
      <c r="LOY106" s="152" t="s">
        <v>79</v>
      </c>
      <c r="LOZ106" s="152" t="s">
        <v>79</v>
      </c>
      <c r="LPA106" s="152" t="s">
        <v>79</v>
      </c>
      <c r="LPB106" s="152" t="s">
        <v>79</v>
      </c>
      <c r="LPC106" s="152" t="s">
        <v>79</v>
      </c>
      <c r="LPD106" s="152" t="s">
        <v>79</v>
      </c>
      <c r="LPE106" s="152" t="s">
        <v>79</v>
      </c>
      <c r="LPF106" s="152" t="s">
        <v>79</v>
      </c>
      <c r="LPG106" s="152" t="s">
        <v>79</v>
      </c>
      <c r="LPH106" s="152" t="s">
        <v>79</v>
      </c>
      <c r="LPI106" s="152" t="s">
        <v>79</v>
      </c>
      <c r="LPJ106" s="152" t="s">
        <v>79</v>
      </c>
      <c r="LPK106" s="152" t="s">
        <v>79</v>
      </c>
      <c r="LPL106" s="152" t="s">
        <v>79</v>
      </c>
      <c r="LPM106" s="152" t="s">
        <v>79</v>
      </c>
      <c r="LPN106" s="152" t="s">
        <v>79</v>
      </c>
      <c r="LPO106" s="152" t="s">
        <v>79</v>
      </c>
      <c r="LPP106" s="152" t="s">
        <v>79</v>
      </c>
      <c r="LPQ106" s="152" t="s">
        <v>79</v>
      </c>
      <c r="LPR106" s="152" t="s">
        <v>79</v>
      </c>
      <c r="LPS106" s="152" t="s">
        <v>79</v>
      </c>
      <c r="LPT106" s="152" t="s">
        <v>79</v>
      </c>
      <c r="LPU106" s="152" t="s">
        <v>79</v>
      </c>
      <c r="LPV106" s="152" t="s">
        <v>79</v>
      </c>
      <c r="LPW106" s="152" t="s">
        <v>79</v>
      </c>
      <c r="LPX106" s="152" t="s">
        <v>79</v>
      </c>
      <c r="LPY106" s="152" t="s">
        <v>79</v>
      </c>
      <c r="LPZ106" s="152" t="s">
        <v>79</v>
      </c>
      <c r="LQA106" s="152" t="s">
        <v>79</v>
      </c>
      <c r="LQB106" s="152" t="s">
        <v>79</v>
      </c>
      <c r="LQC106" s="152" t="s">
        <v>79</v>
      </c>
      <c r="LQD106" s="152" t="s">
        <v>79</v>
      </c>
      <c r="LQE106" s="152" t="s">
        <v>79</v>
      </c>
      <c r="LQF106" s="152" t="s">
        <v>79</v>
      </c>
      <c r="LQG106" s="152" t="s">
        <v>79</v>
      </c>
      <c r="LQH106" s="152" t="s">
        <v>79</v>
      </c>
      <c r="LQI106" s="152" t="s">
        <v>79</v>
      </c>
      <c r="LQJ106" s="152" t="s">
        <v>79</v>
      </c>
      <c r="LQK106" s="152" t="s">
        <v>79</v>
      </c>
      <c r="LQL106" s="152" t="s">
        <v>79</v>
      </c>
      <c r="LQM106" s="152" t="s">
        <v>79</v>
      </c>
      <c r="LQN106" s="152" t="s">
        <v>79</v>
      </c>
      <c r="LQO106" s="152" t="s">
        <v>79</v>
      </c>
      <c r="LQP106" s="152" t="s">
        <v>79</v>
      </c>
      <c r="LQQ106" s="152" t="s">
        <v>79</v>
      </c>
      <c r="LQR106" s="152" t="s">
        <v>79</v>
      </c>
      <c r="LQS106" s="152" t="s">
        <v>79</v>
      </c>
      <c r="LQT106" s="152" t="s">
        <v>79</v>
      </c>
      <c r="LQU106" s="152" t="s">
        <v>79</v>
      </c>
      <c r="LQV106" s="152" t="s">
        <v>79</v>
      </c>
      <c r="LQW106" s="152" t="s">
        <v>79</v>
      </c>
      <c r="LQX106" s="152" t="s">
        <v>79</v>
      </c>
      <c r="LQY106" s="152" t="s">
        <v>79</v>
      </c>
      <c r="LQZ106" s="152" t="s">
        <v>79</v>
      </c>
      <c r="LRA106" s="152" t="s">
        <v>79</v>
      </c>
      <c r="LRB106" s="152" t="s">
        <v>79</v>
      </c>
      <c r="LRC106" s="152" t="s">
        <v>79</v>
      </c>
      <c r="LRD106" s="152" t="s">
        <v>79</v>
      </c>
      <c r="LRE106" s="152" t="s">
        <v>79</v>
      </c>
      <c r="LRF106" s="152" t="s">
        <v>79</v>
      </c>
      <c r="LRG106" s="152" t="s">
        <v>79</v>
      </c>
      <c r="LRH106" s="152" t="s">
        <v>79</v>
      </c>
      <c r="LRI106" s="152" t="s">
        <v>79</v>
      </c>
      <c r="LRJ106" s="152" t="s">
        <v>79</v>
      </c>
      <c r="LRK106" s="152" t="s">
        <v>79</v>
      </c>
      <c r="LRL106" s="152" t="s">
        <v>79</v>
      </c>
      <c r="LRM106" s="152" t="s">
        <v>79</v>
      </c>
      <c r="LRN106" s="152" t="s">
        <v>79</v>
      </c>
      <c r="LRO106" s="152" t="s">
        <v>79</v>
      </c>
      <c r="LRP106" s="152" t="s">
        <v>79</v>
      </c>
      <c r="LRQ106" s="152" t="s">
        <v>79</v>
      </c>
      <c r="LRR106" s="152" t="s">
        <v>79</v>
      </c>
      <c r="LRS106" s="152" t="s">
        <v>79</v>
      </c>
      <c r="LRT106" s="152" t="s">
        <v>79</v>
      </c>
      <c r="LRU106" s="152" t="s">
        <v>79</v>
      </c>
      <c r="LRV106" s="152" t="s">
        <v>79</v>
      </c>
      <c r="LRW106" s="152" t="s">
        <v>79</v>
      </c>
      <c r="LRX106" s="152" t="s">
        <v>79</v>
      </c>
      <c r="LRY106" s="152" t="s">
        <v>79</v>
      </c>
      <c r="LRZ106" s="152" t="s">
        <v>79</v>
      </c>
      <c r="LSA106" s="152" t="s">
        <v>79</v>
      </c>
      <c r="LSB106" s="152" t="s">
        <v>79</v>
      </c>
      <c r="LSC106" s="152" t="s">
        <v>79</v>
      </c>
      <c r="LSD106" s="152" t="s">
        <v>79</v>
      </c>
      <c r="LSE106" s="152" t="s">
        <v>79</v>
      </c>
      <c r="LSF106" s="152" t="s">
        <v>79</v>
      </c>
      <c r="LSG106" s="152" t="s">
        <v>79</v>
      </c>
      <c r="LSH106" s="152" t="s">
        <v>79</v>
      </c>
      <c r="LSI106" s="152" t="s">
        <v>79</v>
      </c>
      <c r="LSJ106" s="152" t="s">
        <v>79</v>
      </c>
      <c r="LSK106" s="152" t="s">
        <v>79</v>
      </c>
      <c r="LSL106" s="152" t="s">
        <v>79</v>
      </c>
      <c r="LSM106" s="152" t="s">
        <v>79</v>
      </c>
      <c r="LSN106" s="152" t="s">
        <v>79</v>
      </c>
      <c r="LSO106" s="152" t="s">
        <v>79</v>
      </c>
      <c r="LSP106" s="152" t="s">
        <v>79</v>
      </c>
      <c r="LSQ106" s="152" t="s">
        <v>79</v>
      </c>
      <c r="LSR106" s="152" t="s">
        <v>79</v>
      </c>
      <c r="LSS106" s="152" t="s">
        <v>79</v>
      </c>
      <c r="LST106" s="152" t="s">
        <v>79</v>
      </c>
      <c r="LSU106" s="152" t="s">
        <v>79</v>
      </c>
      <c r="LSV106" s="152" t="s">
        <v>79</v>
      </c>
      <c r="LSW106" s="152" t="s">
        <v>79</v>
      </c>
      <c r="LSX106" s="152" t="s">
        <v>79</v>
      </c>
      <c r="LSY106" s="152" t="s">
        <v>79</v>
      </c>
      <c r="LSZ106" s="152" t="s">
        <v>79</v>
      </c>
      <c r="LTA106" s="152" t="s">
        <v>79</v>
      </c>
      <c r="LTB106" s="152" t="s">
        <v>79</v>
      </c>
      <c r="LTC106" s="152" t="s">
        <v>79</v>
      </c>
      <c r="LTD106" s="152" t="s">
        <v>79</v>
      </c>
      <c r="LTE106" s="152" t="s">
        <v>79</v>
      </c>
      <c r="LTF106" s="152" t="s">
        <v>79</v>
      </c>
      <c r="LTG106" s="152" t="s">
        <v>79</v>
      </c>
      <c r="LTH106" s="152" t="s">
        <v>79</v>
      </c>
      <c r="LTI106" s="152" t="s">
        <v>79</v>
      </c>
      <c r="LTJ106" s="152" t="s">
        <v>79</v>
      </c>
      <c r="LTK106" s="152" t="s">
        <v>79</v>
      </c>
      <c r="LTL106" s="152" t="s">
        <v>79</v>
      </c>
      <c r="LTM106" s="152" t="s">
        <v>79</v>
      </c>
      <c r="LTN106" s="152" t="s">
        <v>79</v>
      </c>
      <c r="LTO106" s="152" t="s">
        <v>79</v>
      </c>
      <c r="LTP106" s="152" t="s">
        <v>79</v>
      </c>
      <c r="LTQ106" s="152" t="s">
        <v>79</v>
      </c>
      <c r="LTR106" s="152" t="s">
        <v>79</v>
      </c>
      <c r="LTS106" s="152" t="s">
        <v>79</v>
      </c>
      <c r="LTT106" s="152" t="s">
        <v>79</v>
      </c>
      <c r="LTU106" s="152" t="s">
        <v>79</v>
      </c>
      <c r="LTV106" s="152" t="s">
        <v>79</v>
      </c>
      <c r="LTW106" s="152" t="s">
        <v>79</v>
      </c>
      <c r="LTX106" s="152" t="s">
        <v>79</v>
      </c>
      <c r="LTY106" s="152" t="s">
        <v>79</v>
      </c>
      <c r="LTZ106" s="152" t="s">
        <v>79</v>
      </c>
      <c r="LUA106" s="152" t="s">
        <v>79</v>
      </c>
      <c r="LUB106" s="152" t="s">
        <v>79</v>
      </c>
      <c r="LUC106" s="152" t="s">
        <v>79</v>
      </c>
      <c r="LUD106" s="152" t="s">
        <v>79</v>
      </c>
      <c r="LUE106" s="152" t="s">
        <v>79</v>
      </c>
      <c r="LUF106" s="152" t="s">
        <v>79</v>
      </c>
      <c r="LUG106" s="152" t="s">
        <v>79</v>
      </c>
      <c r="LUH106" s="152" t="s">
        <v>79</v>
      </c>
      <c r="LUI106" s="152" t="s">
        <v>79</v>
      </c>
      <c r="LUJ106" s="152" t="s">
        <v>79</v>
      </c>
      <c r="LUK106" s="152" t="s">
        <v>79</v>
      </c>
      <c r="LUL106" s="152" t="s">
        <v>79</v>
      </c>
      <c r="LUM106" s="152" t="s">
        <v>79</v>
      </c>
      <c r="LUN106" s="152" t="s">
        <v>79</v>
      </c>
      <c r="LUO106" s="152" t="s">
        <v>79</v>
      </c>
      <c r="LUP106" s="152" t="s">
        <v>79</v>
      </c>
      <c r="LUQ106" s="152" t="s">
        <v>79</v>
      </c>
      <c r="LUR106" s="152" t="s">
        <v>79</v>
      </c>
      <c r="LUS106" s="152" t="s">
        <v>79</v>
      </c>
      <c r="LUT106" s="152" t="s">
        <v>79</v>
      </c>
      <c r="LUU106" s="152" t="s">
        <v>79</v>
      </c>
      <c r="LUV106" s="152" t="s">
        <v>79</v>
      </c>
      <c r="LUW106" s="152" t="s">
        <v>79</v>
      </c>
      <c r="LUX106" s="152" t="s">
        <v>79</v>
      </c>
      <c r="LUY106" s="152" t="s">
        <v>79</v>
      </c>
      <c r="LUZ106" s="152" t="s">
        <v>79</v>
      </c>
      <c r="LVA106" s="152" t="s">
        <v>79</v>
      </c>
      <c r="LVB106" s="152" t="s">
        <v>79</v>
      </c>
      <c r="LVC106" s="152" t="s">
        <v>79</v>
      </c>
      <c r="LVD106" s="152" t="s">
        <v>79</v>
      </c>
      <c r="LVE106" s="152" t="s">
        <v>79</v>
      </c>
      <c r="LVF106" s="152" t="s">
        <v>79</v>
      </c>
      <c r="LVG106" s="152" t="s">
        <v>79</v>
      </c>
      <c r="LVH106" s="152" t="s">
        <v>79</v>
      </c>
      <c r="LVI106" s="152" t="s">
        <v>79</v>
      </c>
      <c r="LVJ106" s="152" t="s">
        <v>79</v>
      </c>
      <c r="LVK106" s="152" t="s">
        <v>79</v>
      </c>
      <c r="LVL106" s="152" t="s">
        <v>79</v>
      </c>
      <c r="LVM106" s="152" t="s">
        <v>79</v>
      </c>
      <c r="LVN106" s="152" t="s">
        <v>79</v>
      </c>
      <c r="LVO106" s="152" t="s">
        <v>79</v>
      </c>
      <c r="LVP106" s="152" t="s">
        <v>79</v>
      </c>
      <c r="LVQ106" s="152" t="s">
        <v>79</v>
      </c>
      <c r="LVR106" s="152" t="s">
        <v>79</v>
      </c>
      <c r="LVS106" s="152" t="s">
        <v>79</v>
      </c>
      <c r="LVT106" s="152" t="s">
        <v>79</v>
      </c>
      <c r="LVU106" s="152" t="s">
        <v>79</v>
      </c>
      <c r="LVV106" s="152" t="s">
        <v>79</v>
      </c>
      <c r="LVW106" s="152" t="s">
        <v>79</v>
      </c>
      <c r="LVX106" s="152" t="s">
        <v>79</v>
      </c>
      <c r="LVY106" s="152" t="s">
        <v>79</v>
      </c>
      <c r="LVZ106" s="152" t="s">
        <v>79</v>
      </c>
      <c r="LWA106" s="152" t="s">
        <v>79</v>
      </c>
      <c r="LWB106" s="152" t="s">
        <v>79</v>
      </c>
      <c r="LWC106" s="152" t="s">
        <v>79</v>
      </c>
      <c r="LWD106" s="152" t="s">
        <v>79</v>
      </c>
      <c r="LWE106" s="152" t="s">
        <v>79</v>
      </c>
      <c r="LWF106" s="152" t="s">
        <v>79</v>
      </c>
      <c r="LWG106" s="152" t="s">
        <v>79</v>
      </c>
      <c r="LWH106" s="152" t="s">
        <v>79</v>
      </c>
      <c r="LWI106" s="152" t="s">
        <v>79</v>
      </c>
      <c r="LWJ106" s="152" t="s">
        <v>79</v>
      </c>
      <c r="LWK106" s="152" t="s">
        <v>79</v>
      </c>
      <c r="LWL106" s="152" t="s">
        <v>79</v>
      </c>
      <c r="LWM106" s="152" t="s">
        <v>79</v>
      </c>
      <c r="LWN106" s="152" t="s">
        <v>79</v>
      </c>
      <c r="LWO106" s="152" t="s">
        <v>79</v>
      </c>
      <c r="LWP106" s="152" t="s">
        <v>79</v>
      </c>
      <c r="LWQ106" s="152" t="s">
        <v>79</v>
      </c>
      <c r="LWR106" s="152" t="s">
        <v>79</v>
      </c>
      <c r="LWS106" s="152" t="s">
        <v>79</v>
      </c>
      <c r="LWT106" s="152" t="s">
        <v>79</v>
      </c>
      <c r="LWU106" s="152" t="s">
        <v>79</v>
      </c>
      <c r="LWV106" s="152" t="s">
        <v>79</v>
      </c>
      <c r="LWW106" s="152" t="s">
        <v>79</v>
      </c>
      <c r="LWX106" s="152" t="s">
        <v>79</v>
      </c>
      <c r="LWY106" s="152" t="s">
        <v>79</v>
      </c>
      <c r="LWZ106" s="152" t="s">
        <v>79</v>
      </c>
      <c r="LXA106" s="152" t="s">
        <v>79</v>
      </c>
      <c r="LXB106" s="152" t="s">
        <v>79</v>
      </c>
      <c r="LXC106" s="152" t="s">
        <v>79</v>
      </c>
      <c r="LXD106" s="152" t="s">
        <v>79</v>
      </c>
      <c r="LXE106" s="152" t="s">
        <v>79</v>
      </c>
      <c r="LXF106" s="152" t="s">
        <v>79</v>
      </c>
      <c r="LXG106" s="152" t="s">
        <v>79</v>
      </c>
      <c r="LXH106" s="152" t="s">
        <v>79</v>
      </c>
      <c r="LXI106" s="152" t="s">
        <v>79</v>
      </c>
      <c r="LXJ106" s="152" t="s">
        <v>79</v>
      </c>
      <c r="LXK106" s="152" t="s">
        <v>79</v>
      </c>
      <c r="LXL106" s="152" t="s">
        <v>79</v>
      </c>
      <c r="LXM106" s="152" t="s">
        <v>79</v>
      </c>
      <c r="LXN106" s="152" t="s">
        <v>79</v>
      </c>
      <c r="LXO106" s="152" t="s">
        <v>79</v>
      </c>
      <c r="LXP106" s="152" t="s">
        <v>79</v>
      </c>
      <c r="LXQ106" s="152" t="s">
        <v>79</v>
      </c>
      <c r="LXR106" s="152" t="s">
        <v>79</v>
      </c>
      <c r="LXS106" s="152" t="s">
        <v>79</v>
      </c>
      <c r="LXT106" s="152" t="s">
        <v>79</v>
      </c>
      <c r="LXU106" s="152" t="s">
        <v>79</v>
      </c>
      <c r="LXV106" s="152" t="s">
        <v>79</v>
      </c>
      <c r="LXW106" s="152" t="s">
        <v>79</v>
      </c>
      <c r="LXX106" s="152" t="s">
        <v>79</v>
      </c>
      <c r="LXY106" s="152" t="s">
        <v>79</v>
      </c>
      <c r="LXZ106" s="152" t="s">
        <v>79</v>
      </c>
      <c r="LYA106" s="152" t="s">
        <v>79</v>
      </c>
      <c r="LYB106" s="152" t="s">
        <v>79</v>
      </c>
      <c r="LYC106" s="152" t="s">
        <v>79</v>
      </c>
      <c r="LYD106" s="152" t="s">
        <v>79</v>
      </c>
      <c r="LYE106" s="152" t="s">
        <v>79</v>
      </c>
      <c r="LYF106" s="152" t="s">
        <v>79</v>
      </c>
      <c r="LYG106" s="152" t="s">
        <v>79</v>
      </c>
      <c r="LYH106" s="152" t="s">
        <v>79</v>
      </c>
      <c r="LYI106" s="152" t="s">
        <v>79</v>
      </c>
      <c r="LYJ106" s="152" t="s">
        <v>79</v>
      </c>
      <c r="LYK106" s="152" t="s">
        <v>79</v>
      </c>
      <c r="LYL106" s="152" t="s">
        <v>79</v>
      </c>
      <c r="LYM106" s="152" t="s">
        <v>79</v>
      </c>
      <c r="LYN106" s="152" t="s">
        <v>79</v>
      </c>
      <c r="LYO106" s="152" t="s">
        <v>79</v>
      </c>
      <c r="LYP106" s="152" t="s">
        <v>79</v>
      </c>
      <c r="LYQ106" s="152" t="s">
        <v>79</v>
      </c>
      <c r="LYR106" s="152" t="s">
        <v>79</v>
      </c>
      <c r="LYS106" s="152" t="s">
        <v>79</v>
      </c>
      <c r="LYT106" s="152" t="s">
        <v>79</v>
      </c>
      <c r="LYU106" s="152" t="s">
        <v>79</v>
      </c>
      <c r="LYV106" s="152" t="s">
        <v>79</v>
      </c>
      <c r="LYW106" s="152" t="s">
        <v>79</v>
      </c>
      <c r="LYX106" s="152" t="s">
        <v>79</v>
      </c>
      <c r="LYY106" s="152" t="s">
        <v>79</v>
      </c>
      <c r="LYZ106" s="152" t="s">
        <v>79</v>
      </c>
      <c r="LZA106" s="152" t="s">
        <v>79</v>
      </c>
      <c r="LZB106" s="152" t="s">
        <v>79</v>
      </c>
      <c r="LZC106" s="152" t="s">
        <v>79</v>
      </c>
      <c r="LZD106" s="152" t="s">
        <v>79</v>
      </c>
      <c r="LZE106" s="152" t="s">
        <v>79</v>
      </c>
      <c r="LZF106" s="152" t="s">
        <v>79</v>
      </c>
      <c r="LZG106" s="152" t="s">
        <v>79</v>
      </c>
      <c r="LZH106" s="152" t="s">
        <v>79</v>
      </c>
      <c r="LZI106" s="152" t="s">
        <v>79</v>
      </c>
      <c r="LZJ106" s="152" t="s">
        <v>79</v>
      </c>
      <c r="LZK106" s="152" t="s">
        <v>79</v>
      </c>
      <c r="LZL106" s="152" t="s">
        <v>79</v>
      </c>
      <c r="LZM106" s="152" t="s">
        <v>79</v>
      </c>
      <c r="LZN106" s="152" t="s">
        <v>79</v>
      </c>
      <c r="LZO106" s="152" t="s">
        <v>79</v>
      </c>
      <c r="LZP106" s="152" t="s">
        <v>79</v>
      </c>
      <c r="LZQ106" s="152" t="s">
        <v>79</v>
      </c>
      <c r="LZR106" s="152" t="s">
        <v>79</v>
      </c>
      <c r="LZS106" s="152" t="s">
        <v>79</v>
      </c>
      <c r="LZT106" s="152" t="s">
        <v>79</v>
      </c>
      <c r="LZU106" s="152" t="s">
        <v>79</v>
      </c>
      <c r="LZV106" s="152" t="s">
        <v>79</v>
      </c>
      <c r="LZW106" s="152" t="s">
        <v>79</v>
      </c>
      <c r="LZX106" s="152" t="s">
        <v>79</v>
      </c>
      <c r="LZY106" s="152" t="s">
        <v>79</v>
      </c>
      <c r="LZZ106" s="152" t="s">
        <v>79</v>
      </c>
      <c r="MAA106" s="152" t="s">
        <v>79</v>
      </c>
      <c r="MAB106" s="152" t="s">
        <v>79</v>
      </c>
      <c r="MAC106" s="152" t="s">
        <v>79</v>
      </c>
      <c r="MAD106" s="152" t="s">
        <v>79</v>
      </c>
      <c r="MAE106" s="152" t="s">
        <v>79</v>
      </c>
      <c r="MAF106" s="152" t="s">
        <v>79</v>
      </c>
      <c r="MAG106" s="152" t="s">
        <v>79</v>
      </c>
      <c r="MAH106" s="152" t="s">
        <v>79</v>
      </c>
      <c r="MAI106" s="152" t="s">
        <v>79</v>
      </c>
      <c r="MAJ106" s="152" t="s">
        <v>79</v>
      </c>
      <c r="MAK106" s="152" t="s">
        <v>79</v>
      </c>
      <c r="MAL106" s="152" t="s">
        <v>79</v>
      </c>
      <c r="MAM106" s="152" t="s">
        <v>79</v>
      </c>
      <c r="MAN106" s="152" t="s">
        <v>79</v>
      </c>
      <c r="MAO106" s="152" t="s">
        <v>79</v>
      </c>
      <c r="MAP106" s="152" t="s">
        <v>79</v>
      </c>
      <c r="MAQ106" s="152" t="s">
        <v>79</v>
      </c>
      <c r="MAR106" s="152" t="s">
        <v>79</v>
      </c>
      <c r="MAS106" s="152" t="s">
        <v>79</v>
      </c>
      <c r="MAT106" s="152" t="s">
        <v>79</v>
      </c>
      <c r="MAU106" s="152" t="s">
        <v>79</v>
      </c>
      <c r="MAV106" s="152" t="s">
        <v>79</v>
      </c>
      <c r="MAW106" s="152" t="s">
        <v>79</v>
      </c>
      <c r="MAX106" s="152" t="s">
        <v>79</v>
      </c>
      <c r="MAY106" s="152" t="s">
        <v>79</v>
      </c>
      <c r="MAZ106" s="152" t="s">
        <v>79</v>
      </c>
      <c r="MBA106" s="152" t="s">
        <v>79</v>
      </c>
      <c r="MBB106" s="152" t="s">
        <v>79</v>
      </c>
      <c r="MBC106" s="152" t="s">
        <v>79</v>
      </c>
      <c r="MBD106" s="152" t="s">
        <v>79</v>
      </c>
      <c r="MBE106" s="152" t="s">
        <v>79</v>
      </c>
      <c r="MBF106" s="152" t="s">
        <v>79</v>
      </c>
      <c r="MBG106" s="152" t="s">
        <v>79</v>
      </c>
      <c r="MBH106" s="152" t="s">
        <v>79</v>
      </c>
      <c r="MBI106" s="152" t="s">
        <v>79</v>
      </c>
      <c r="MBJ106" s="152" t="s">
        <v>79</v>
      </c>
      <c r="MBK106" s="152" t="s">
        <v>79</v>
      </c>
      <c r="MBL106" s="152" t="s">
        <v>79</v>
      </c>
      <c r="MBM106" s="152" t="s">
        <v>79</v>
      </c>
      <c r="MBN106" s="152" t="s">
        <v>79</v>
      </c>
      <c r="MBO106" s="152" t="s">
        <v>79</v>
      </c>
      <c r="MBP106" s="152" t="s">
        <v>79</v>
      </c>
      <c r="MBQ106" s="152" t="s">
        <v>79</v>
      </c>
      <c r="MBR106" s="152" t="s">
        <v>79</v>
      </c>
      <c r="MBS106" s="152" t="s">
        <v>79</v>
      </c>
      <c r="MBT106" s="152" t="s">
        <v>79</v>
      </c>
      <c r="MBU106" s="152" t="s">
        <v>79</v>
      </c>
      <c r="MBV106" s="152" t="s">
        <v>79</v>
      </c>
      <c r="MBW106" s="152" t="s">
        <v>79</v>
      </c>
      <c r="MBX106" s="152" t="s">
        <v>79</v>
      </c>
      <c r="MBY106" s="152" t="s">
        <v>79</v>
      </c>
      <c r="MBZ106" s="152" t="s">
        <v>79</v>
      </c>
      <c r="MCA106" s="152" t="s">
        <v>79</v>
      </c>
      <c r="MCB106" s="152" t="s">
        <v>79</v>
      </c>
      <c r="MCC106" s="152" t="s">
        <v>79</v>
      </c>
      <c r="MCD106" s="152" t="s">
        <v>79</v>
      </c>
      <c r="MCE106" s="152" t="s">
        <v>79</v>
      </c>
      <c r="MCF106" s="152" t="s">
        <v>79</v>
      </c>
      <c r="MCG106" s="152" t="s">
        <v>79</v>
      </c>
      <c r="MCH106" s="152" t="s">
        <v>79</v>
      </c>
      <c r="MCI106" s="152" t="s">
        <v>79</v>
      </c>
      <c r="MCJ106" s="152" t="s">
        <v>79</v>
      </c>
      <c r="MCK106" s="152" t="s">
        <v>79</v>
      </c>
      <c r="MCL106" s="152" t="s">
        <v>79</v>
      </c>
      <c r="MCM106" s="152" t="s">
        <v>79</v>
      </c>
      <c r="MCN106" s="152" t="s">
        <v>79</v>
      </c>
      <c r="MCO106" s="152" t="s">
        <v>79</v>
      </c>
      <c r="MCP106" s="152" t="s">
        <v>79</v>
      </c>
      <c r="MCQ106" s="152" t="s">
        <v>79</v>
      </c>
      <c r="MCR106" s="152" t="s">
        <v>79</v>
      </c>
      <c r="MCS106" s="152" t="s">
        <v>79</v>
      </c>
      <c r="MCT106" s="152" t="s">
        <v>79</v>
      </c>
      <c r="MCU106" s="152" t="s">
        <v>79</v>
      </c>
      <c r="MCV106" s="152" t="s">
        <v>79</v>
      </c>
      <c r="MCW106" s="152" t="s">
        <v>79</v>
      </c>
      <c r="MCX106" s="152" t="s">
        <v>79</v>
      </c>
      <c r="MCY106" s="152" t="s">
        <v>79</v>
      </c>
      <c r="MCZ106" s="152" t="s">
        <v>79</v>
      </c>
      <c r="MDA106" s="152" t="s">
        <v>79</v>
      </c>
      <c r="MDB106" s="152" t="s">
        <v>79</v>
      </c>
      <c r="MDC106" s="152" t="s">
        <v>79</v>
      </c>
      <c r="MDD106" s="152" t="s">
        <v>79</v>
      </c>
      <c r="MDE106" s="152" t="s">
        <v>79</v>
      </c>
      <c r="MDF106" s="152" t="s">
        <v>79</v>
      </c>
      <c r="MDG106" s="152" t="s">
        <v>79</v>
      </c>
      <c r="MDH106" s="152" t="s">
        <v>79</v>
      </c>
      <c r="MDI106" s="152" t="s">
        <v>79</v>
      </c>
      <c r="MDJ106" s="152" t="s">
        <v>79</v>
      </c>
      <c r="MDK106" s="152" t="s">
        <v>79</v>
      </c>
      <c r="MDL106" s="152" t="s">
        <v>79</v>
      </c>
      <c r="MDM106" s="152" t="s">
        <v>79</v>
      </c>
      <c r="MDN106" s="152" t="s">
        <v>79</v>
      </c>
      <c r="MDO106" s="152" t="s">
        <v>79</v>
      </c>
      <c r="MDP106" s="152" t="s">
        <v>79</v>
      </c>
      <c r="MDQ106" s="152" t="s">
        <v>79</v>
      </c>
      <c r="MDR106" s="152" t="s">
        <v>79</v>
      </c>
      <c r="MDS106" s="152" t="s">
        <v>79</v>
      </c>
      <c r="MDT106" s="152" t="s">
        <v>79</v>
      </c>
      <c r="MDU106" s="152" t="s">
        <v>79</v>
      </c>
      <c r="MDV106" s="152" t="s">
        <v>79</v>
      </c>
      <c r="MDW106" s="152" t="s">
        <v>79</v>
      </c>
      <c r="MDX106" s="152" t="s">
        <v>79</v>
      </c>
      <c r="MDY106" s="152" t="s">
        <v>79</v>
      </c>
      <c r="MDZ106" s="152" t="s">
        <v>79</v>
      </c>
      <c r="MEA106" s="152" t="s">
        <v>79</v>
      </c>
      <c r="MEB106" s="152" t="s">
        <v>79</v>
      </c>
      <c r="MEC106" s="152" t="s">
        <v>79</v>
      </c>
      <c r="MED106" s="152" t="s">
        <v>79</v>
      </c>
      <c r="MEE106" s="152" t="s">
        <v>79</v>
      </c>
      <c r="MEF106" s="152" t="s">
        <v>79</v>
      </c>
      <c r="MEG106" s="152" t="s">
        <v>79</v>
      </c>
      <c r="MEH106" s="152" t="s">
        <v>79</v>
      </c>
      <c r="MEI106" s="152" t="s">
        <v>79</v>
      </c>
      <c r="MEJ106" s="152" t="s">
        <v>79</v>
      </c>
      <c r="MEK106" s="152" t="s">
        <v>79</v>
      </c>
      <c r="MEL106" s="152" t="s">
        <v>79</v>
      </c>
      <c r="MEM106" s="152" t="s">
        <v>79</v>
      </c>
      <c r="MEN106" s="152" t="s">
        <v>79</v>
      </c>
      <c r="MEO106" s="152" t="s">
        <v>79</v>
      </c>
      <c r="MEP106" s="152" t="s">
        <v>79</v>
      </c>
      <c r="MEQ106" s="152" t="s">
        <v>79</v>
      </c>
      <c r="MER106" s="152" t="s">
        <v>79</v>
      </c>
      <c r="MES106" s="152" t="s">
        <v>79</v>
      </c>
      <c r="MET106" s="152" t="s">
        <v>79</v>
      </c>
      <c r="MEU106" s="152" t="s">
        <v>79</v>
      </c>
      <c r="MEV106" s="152" t="s">
        <v>79</v>
      </c>
      <c r="MEW106" s="152" t="s">
        <v>79</v>
      </c>
      <c r="MEX106" s="152" t="s">
        <v>79</v>
      </c>
      <c r="MEY106" s="152" t="s">
        <v>79</v>
      </c>
      <c r="MEZ106" s="152" t="s">
        <v>79</v>
      </c>
      <c r="MFA106" s="152" t="s">
        <v>79</v>
      </c>
      <c r="MFB106" s="152" t="s">
        <v>79</v>
      </c>
      <c r="MFC106" s="152" t="s">
        <v>79</v>
      </c>
      <c r="MFD106" s="152" t="s">
        <v>79</v>
      </c>
      <c r="MFE106" s="152" t="s">
        <v>79</v>
      </c>
      <c r="MFF106" s="152" t="s">
        <v>79</v>
      </c>
      <c r="MFG106" s="152" t="s">
        <v>79</v>
      </c>
      <c r="MFH106" s="152" t="s">
        <v>79</v>
      </c>
      <c r="MFI106" s="152" t="s">
        <v>79</v>
      </c>
      <c r="MFJ106" s="152" t="s">
        <v>79</v>
      </c>
      <c r="MFK106" s="152" t="s">
        <v>79</v>
      </c>
      <c r="MFL106" s="152" t="s">
        <v>79</v>
      </c>
      <c r="MFM106" s="152" t="s">
        <v>79</v>
      </c>
      <c r="MFN106" s="152" t="s">
        <v>79</v>
      </c>
      <c r="MFO106" s="152" t="s">
        <v>79</v>
      </c>
      <c r="MFP106" s="152" t="s">
        <v>79</v>
      </c>
      <c r="MFQ106" s="152" t="s">
        <v>79</v>
      </c>
      <c r="MFR106" s="152" t="s">
        <v>79</v>
      </c>
      <c r="MFS106" s="152" t="s">
        <v>79</v>
      </c>
      <c r="MFT106" s="152" t="s">
        <v>79</v>
      </c>
      <c r="MFU106" s="152" t="s">
        <v>79</v>
      </c>
      <c r="MFV106" s="152" t="s">
        <v>79</v>
      </c>
      <c r="MFW106" s="152" t="s">
        <v>79</v>
      </c>
      <c r="MFX106" s="152" t="s">
        <v>79</v>
      </c>
      <c r="MFY106" s="152" t="s">
        <v>79</v>
      </c>
      <c r="MFZ106" s="152" t="s">
        <v>79</v>
      </c>
      <c r="MGA106" s="152" t="s">
        <v>79</v>
      </c>
      <c r="MGB106" s="152" t="s">
        <v>79</v>
      </c>
      <c r="MGC106" s="152" t="s">
        <v>79</v>
      </c>
      <c r="MGD106" s="152" t="s">
        <v>79</v>
      </c>
      <c r="MGE106" s="152" t="s">
        <v>79</v>
      </c>
      <c r="MGF106" s="152" t="s">
        <v>79</v>
      </c>
      <c r="MGG106" s="152" t="s">
        <v>79</v>
      </c>
      <c r="MGH106" s="152" t="s">
        <v>79</v>
      </c>
      <c r="MGI106" s="152" t="s">
        <v>79</v>
      </c>
      <c r="MGJ106" s="152" t="s">
        <v>79</v>
      </c>
      <c r="MGK106" s="152" t="s">
        <v>79</v>
      </c>
      <c r="MGL106" s="152" t="s">
        <v>79</v>
      </c>
      <c r="MGM106" s="152" t="s">
        <v>79</v>
      </c>
      <c r="MGN106" s="152" t="s">
        <v>79</v>
      </c>
      <c r="MGO106" s="152" t="s">
        <v>79</v>
      </c>
      <c r="MGP106" s="152" t="s">
        <v>79</v>
      </c>
      <c r="MGQ106" s="152" t="s">
        <v>79</v>
      </c>
      <c r="MGR106" s="152" t="s">
        <v>79</v>
      </c>
      <c r="MGS106" s="152" t="s">
        <v>79</v>
      </c>
      <c r="MGT106" s="152" t="s">
        <v>79</v>
      </c>
      <c r="MGU106" s="152" t="s">
        <v>79</v>
      </c>
      <c r="MGV106" s="152" t="s">
        <v>79</v>
      </c>
      <c r="MGW106" s="152" t="s">
        <v>79</v>
      </c>
      <c r="MGX106" s="152" t="s">
        <v>79</v>
      </c>
      <c r="MGY106" s="152" t="s">
        <v>79</v>
      </c>
      <c r="MGZ106" s="152" t="s">
        <v>79</v>
      </c>
      <c r="MHA106" s="152" t="s">
        <v>79</v>
      </c>
      <c r="MHB106" s="152" t="s">
        <v>79</v>
      </c>
      <c r="MHC106" s="152" t="s">
        <v>79</v>
      </c>
      <c r="MHD106" s="152" t="s">
        <v>79</v>
      </c>
      <c r="MHE106" s="152" t="s">
        <v>79</v>
      </c>
      <c r="MHF106" s="152" t="s">
        <v>79</v>
      </c>
      <c r="MHG106" s="152" t="s">
        <v>79</v>
      </c>
      <c r="MHH106" s="152" t="s">
        <v>79</v>
      </c>
      <c r="MHI106" s="152" t="s">
        <v>79</v>
      </c>
      <c r="MHJ106" s="152" t="s">
        <v>79</v>
      </c>
      <c r="MHK106" s="152" t="s">
        <v>79</v>
      </c>
      <c r="MHL106" s="152" t="s">
        <v>79</v>
      </c>
      <c r="MHM106" s="152" t="s">
        <v>79</v>
      </c>
      <c r="MHN106" s="152" t="s">
        <v>79</v>
      </c>
      <c r="MHO106" s="152" t="s">
        <v>79</v>
      </c>
      <c r="MHP106" s="152" t="s">
        <v>79</v>
      </c>
      <c r="MHQ106" s="152" t="s">
        <v>79</v>
      </c>
      <c r="MHR106" s="152" t="s">
        <v>79</v>
      </c>
      <c r="MHS106" s="152" t="s">
        <v>79</v>
      </c>
      <c r="MHT106" s="152" t="s">
        <v>79</v>
      </c>
      <c r="MHU106" s="152" t="s">
        <v>79</v>
      </c>
      <c r="MHV106" s="152" t="s">
        <v>79</v>
      </c>
      <c r="MHW106" s="152" t="s">
        <v>79</v>
      </c>
      <c r="MHX106" s="152" t="s">
        <v>79</v>
      </c>
      <c r="MHY106" s="152" t="s">
        <v>79</v>
      </c>
      <c r="MHZ106" s="152" t="s">
        <v>79</v>
      </c>
      <c r="MIA106" s="152" t="s">
        <v>79</v>
      </c>
      <c r="MIB106" s="152" t="s">
        <v>79</v>
      </c>
      <c r="MIC106" s="152" t="s">
        <v>79</v>
      </c>
      <c r="MID106" s="152" t="s">
        <v>79</v>
      </c>
      <c r="MIE106" s="152" t="s">
        <v>79</v>
      </c>
      <c r="MIF106" s="152" t="s">
        <v>79</v>
      </c>
      <c r="MIG106" s="152" t="s">
        <v>79</v>
      </c>
      <c r="MIH106" s="152" t="s">
        <v>79</v>
      </c>
      <c r="MII106" s="152" t="s">
        <v>79</v>
      </c>
      <c r="MIJ106" s="152" t="s">
        <v>79</v>
      </c>
      <c r="MIK106" s="152" t="s">
        <v>79</v>
      </c>
      <c r="MIL106" s="152" t="s">
        <v>79</v>
      </c>
      <c r="MIM106" s="152" t="s">
        <v>79</v>
      </c>
      <c r="MIN106" s="152" t="s">
        <v>79</v>
      </c>
      <c r="MIO106" s="152" t="s">
        <v>79</v>
      </c>
      <c r="MIP106" s="152" t="s">
        <v>79</v>
      </c>
      <c r="MIQ106" s="152" t="s">
        <v>79</v>
      </c>
      <c r="MIR106" s="152" t="s">
        <v>79</v>
      </c>
      <c r="MIS106" s="152" t="s">
        <v>79</v>
      </c>
      <c r="MIT106" s="152" t="s">
        <v>79</v>
      </c>
      <c r="MIU106" s="152" t="s">
        <v>79</v>
      </c>
      <c r="MIV106" s="152" t="s">
        <v>79</v>
      </c>
      <c r="MIW106" s="152" t="s">
        <v>79</v>
      </c>
      <c r="MIX106" s="152" t="s">
        <v>79</v>
      </c>
      <c r="MIY106" s="152" t="s">
        <v>79</v>
      </c>
      <c r="MIZ106" s="152" t="s">
        <v>79</v>
      </c>
      <c r="MJA106" s="152" t="s">
        <v>79</v>
      </c>
      <c r="MJB106" s="152" t="s">
        <v>79</v>
      </c>
      <c r="MJC106" s="152" t="s">
        <v>79</v>
      </c>
      <c r="MJD106" s="152" t="s">
        <v>79</v>
      </c>
      <c r="MJE106" s="152" t="s">
        <v>79</v>
      </c>
      <c r="MJF106" s="152" t="s">
        <v>79</v>
      </c>
      <c r="MJG106" s="152" t="s">
        <v>79</v>
      </c>
      <c r="MJH106" s="152" t="s">
        <v>79</v>
      </c>
      <c r="MJI106" s="152" t="s">
        <v>79</v>
      </c>
      <c r="MJJ106" s="152" t="s">
        <v>79</v>
      </c>
      <c r="MJK106" s="152" t="s">
        <v>79</v>
      </c>
      <c r="MJL106" s="152" t="s">
        <v>79</v>
      </c>
      <c r="MJM106" s="152" t="s">
        <v>79</v>
      </c>
      <c r="MJN106" s="152" t="s">
        <v>79</v>
      </c>
      <c r="MJO106" s="152" t="s">
        <v>79</v>
      </c>
      <c r="MJP106" s="152" t="s">
        <v>79</v>
      </c>
      <c r="MJQ106" s="152" t="s">
        <v>79</v>
      </c>
      <c r="MJR106" s="152" t="s">
        <v>79</v>
      </c>
      <c r="MJS106" s="152" t="s">
        <v>79</v>
      </c>
      <c r="MJT106" s="152" t="s">
        <v>79</v>
      </c>
      <c r="MJU106" s="152" t="s">
        <v>79</v>
      </c>
      <c r="MJV106" s="152" t="s">
        <v>79</v>
      </c>
      <c r="MJW106" s="152" t="s">
        <v>79</v>
      </c>
      <c r="MJX106" s="152" t="s">
        <v>79</v>
      </c>
      <c r="MJY106" s="152" t="s">
        <v>79</v>
      </c>
      <c r="MJZ106" s="152" t="s">
        <v>79</v>
      </c>
      <c r="MKA106" s="152" t="s">
        <v>79</v>
      </c>
      <c r="MKB106" s="152" t="s">
        <v>79</v>
      </c>
      <c r="MKC106" s="152" t="s">
        <v>79</v>
      </c>
      <c r="MKD106" s="152" t="s">
        <v>79</v>
      </c>
      <c r="MKE106" s="152" t="s">
        <v>79</v>
      </c>
      <c r="MKF106" s="152" t="s">
        <v>79</v>
      </c>
      <c r="MKG106" s="152" t="s">
        <v>79</v>
      </c>
      <c r="MKH106" s="152" t="s">
        <v>79</v>
      </c>
      <c r="MKI106" s="152" t="s">
        <v>79</v>
      </c>
      <c r="MKJ106" s="152" t="s">
        <v>79</v>
      </c>
      <c r="MKK106" s="152" t="s">
        <v>79</v>
      </c>
      <c r="MKL106" s="152" t="s">
        <v>79</v>
      </c>
      <c r="MKM106" s="152" t="s">
        <v>79</v>
      </c>
      <c r="MKN106" s="152" t="s">
        <v>79</v>
      </c>
      <c r="MKO106" s="152" t="s">
        <v>79</v>
      </c>
      <c r="MKP106" s="152" t="s">
        <v>79</v>
      </c>
      <c r="MKQ106" s="152" t="s">
        <v>79</v>
      </c>
      <c r="MKR106" s="152" t="s">
        <v>79</v>
      </c>
      <c r="MKS106" s="152" t="s">
        <v>79</v>
      </c>
      <c r="MKT106" s="152" t="s">
        <v>79</v>
      </c>
      <c r="MKU106" s="152" t="s">
        <v>79</v>
      </c>
      <c r="MKV106" s="152" t="s">
        <v>79</v>
      </c>
      <c r="MKW106" s="152" t="s">
        <v>79</v>
      </c>
      <c r="MKX106" s="152" t="s">
        <v>79</v>
      </c>
      <c r="MKY106" s="152" t="s">
        <v>79</v>
      </c>
      <c r="MKZ106" s="152" t="s">
        <v>79</v>
      </c>
      <c r="MLA106" s="152" t="s">
        <v>79</v>
      </c>
      <c r="MLB106" s="152" t="s">
        <v>79</v>
      </c>
      <c r="MLC106" s="152" t="s">
        <v>79</v>
      </c>
      <c r="MLD106" s="152" t="s">
        <v>79</v>
      </c>
      <c r="MLE106" s="152" t="s">
        <v>79</v>
      </c>
      <c r="MLF106" s="152" t="s">
        <v>79</v>
      </c>
      <c r="MLG106" s="152" t="s">
        <v>79</v>
      </c>
      <c r="MLH106" s="152" t="s">
        <v>79</v>
      </c>
      <c r="MLI106" s="152" t="s">
        <v>79</v>
      </c>
      <c r="MLJ106" s="152" t="s">
        <v>79</v>
      </c>
      <c r="MLK106" s="152" t="s">
        <v>79</v>
      </c>
      <c r="MLL106" s="152" t="s">
        <v>79</v>
      </c>
      <c r="MLM106" s="152" t="s">
        <v>79</v>
      </c>
      <c r="MLN106" s="152" t="s">
        <v>79</v>
      </c>
      <c r="MLO106" s="152" t="s">
        <v>79</v>
      </c>
      <c r="MLP106" s="152" t="s">
        <v>79</v>
      </c>
      <c r="MLQ106" s="152" t="s">
        <v>79</v>
      </c>
      <c r="MLR106" s="152" t="s">
        <v>79</v>
      </c>
      <c r="MLS106" s="152" t="s">
        <v>79</v>
      </c>
      <c r="MLT106" s="152" t="s">
        <v>79</v>
      </c>
      <c r="MLU106" s="152" t="s">
        <v>79</v>
      </c>
      <c r="MLV106" s="152" t="s">
        <v>79</v>
      </c>
      <c r="MLW106" s="152" t="s">
        <v>79</v>
      </c>
      <c r="MLX106" s="152" t="s">
        <v>79</v>
      </c>
      <c r="MLY106" s="152" t="s">
        <v>79</v>
      </c>
      <c r="MLZ106" s="152" t="s">
        <v>79</v>
      </c>
      <c r="MMA106" s="152" t="s">
        <v>79</v>
      </c>
      <c r="MMB106" s="152" t="s">
        <v>79</v>
      </c>
      <c r="MMC106" s="152" t="s">
        <v>79</v>
      </c>
      <c r="MMD106" s="152" t="s">
        <v>79</v>
      </c>
      <c r="MME106" s="152" t="s">
        <v>79</v>
      </c>
      <c r="MMF106" s="152" t="s">
        <v>79</v>
      </c>
      <c r="MMG106" s="152" t="s">
        <v>79</v>
      </c>
      <c r="MMH106" s="152" t="s">
        <v>79</v>
      </c>
      <c r="MMI106" s="152" t="s">
        <v>79</v>
      </c>
      <c r="MMJ106" s="152" t="s">
        <v>79</v>
      </c>
      <c r="MMK106" s="152" t="s">
        <v>79</v>
      </c>
      <c r="MML106" s="152" t="s">
        <v>79</v>
      </c>
      <c r="MMM106" s="152" t="s">
        <v>79</v>
      </c>
      <c r="MMN106" s="152" t="s">
        <v>79</v>
      </c>
      <c r="MMO106" s="152" t="s">
        <v>79</v>
      </c>
      <c r="MMP106" s="152" t="s">
        <v>79</v>
      </c>
      <c r="MMQ106" s="152" t="s">
        <v>79</v>
      </c>
      <c r="MMR106" s="152" t="s">
        <v>79</v>
      </c>
      <c r="MMS106" s="152" t="s">
        <v>79</v>
      </c>
      <c r="MMT106" s="152" t="s">
        <v>79</v>
      </c>
      <c r="MMU106" s="152" t="s">
        <v>79</v>
      </c>
      <c r="MMV106" s="152" t="s">
        <v>79</v>
      </c>
      <c r="MMW106" s="152" t="s">
        <v>79</v>
      </c>
      <c r="MMX106" s="152" t="s">
        <v>79</v>
      </c>
      <c r="MMY106" s="152" t="s">
        <v>79</v>
      </c>
      <c r="MMZ106" s="152" t="s">
        <v>79</v>
      </c>
      <c r="MNA106" s="152" t="s">
        <v>79</v>
      </c>
      <c r="MNB106" s="152" t="s">
        <v>79</v>
      </c>
      <c r="MNC106" s="152" t="s">
        <v>79</v>
      </c>
      <c r="MND106" s="152" t="s">
        <v>79</v>
      </c>
      <c r="MNE106" s="152" t="s">
        <v>79</v>
      </c>
      <c r="MNF106" s="152" t="s">
        <v>79</v>
      </c>
      <c r="MNG106" s="152" t="s">
        <v>79</v>
      </c>
      <c r="MNH106" s="152" t="s">
        <v>79</v>
      </c>
      <c r="MNI106" s="152" t="s">
        <v>79</v>
      </c>
      <c r="MNJ106" s="152" t="s">
        <v>79</v>
      </c>
      <c r="MNK106" s="152" t="s">
        <v>79</v>
      </c>
      <c r="MNL106" s="152" t="s">
        <v>79</v>
      </c>
      <c r="MNM106" s="152" t="s">
        <v>79</v>
      </c>
      <c r="MNN106" s="152" t="s">
        <v>79</v>
      </c>
      <c r="MNO106" s="152" t="s">
        <v>79</v>
      </c>
      <c r="MNP106" s="152" t="s">
        <v>79</v>
      </c>
      <c r="MNQ106" s="152" t="s">
        <v>79</v>
      </c>
      <c r="MNR106" s="152" t="s">
        <v>79</v>
      </c>
      <c r="MNS106" s="152" t="s">
        <v>79</v>
      </c>
      <c r="MNT106" s="152" t="s">
        <v>79</v>
      </c>
      <c r="MNU106" s="152" t="s">
        <v>79</v>
      </c>
      <c r="MNV106" s="152" t="s">
        <v>79</v>
      </c>
      <c r="MNW106" s="152" t="s">
        <v>79</v>
      </c>
      <c r="MNX106" s="152" t="s">
        <v>79</v>
      </c>
      <c r="MNY106" s="152" t="s">
        <v>79</v>
      </c>
      <c r="MNZ106" s="152" t="s">
        <v>79</v>
      </c>
      <c r="MOA106" s="152" t="s">
        <v>79</v>
      </c>
      <c r="MOB106" s="152" t="s">
        <v>79</v>
      </c>
      <c r="MOC106" s="152" t="s">
        <v>79</v>
      </c>
      <c r="MOD106" s="152" t="s">
        <v>79</v>
      </c>
      <c r="MOE106" s="152" t="s">
        <v>79</v>
      </c>
      <c r="MOF106" s="152" t="s">
        <v>79</v>
      </c>
      <c r="MOG106" s="152" t="s">
        <v>79</v>
      </c>
      <c r="MOH106" s="152" t="s">
        <v>79</v>
      </c>
      <c r="MOI106" s="152" t="s">
        <v>79</v>
      </c>
      <c r="MOJ106" s="152" t="s">
        <v>79</v>
      </c>
      <c r="MOK106" s="152" t="s">
        <v>79</v>
      </c>
      <c r="MOL106" s="152" t="s">
        <v>79</v>
      </c>
      <c r="MOM106" s="152" t="s">
        <v>79</v>
      </c>
      <c r="MON106" s="152" t="s">
        <v>79</v>
      </c>
      <c r="MOO106" s="152" t="s">
        <v>79</v>
      </c>
      <c r="MOP106" s="152" t="s">
        <v>79</v>
      </c>
      <c r="MOQ106" s="152" t="s">
        <v>79</v>
      </c>
      <c r="MOR106" s="152" t="s">
        <v>79</v>
      </c>
      <c r="MOS106" s="152" t="s">
        <v>79</v>
      </c>
      <c r="MOT106" s="152" t="s">
        <v>79</v>
      </c>
      <c r="MOU106" s="152" t="s">
        <v>79</v>
      </c>
      <c r="MOV106" s="152" t="s">
        <v>79</v>
      </c>
      <c r="MOW106" s="152" t="s">
        <v>79</v>
      </c>
      <c r="MOX106" s="152" t="s">
        <v>79</v>
      </c>
      <c r="MOY106" s="152" t="s">
        <v>79</v>
      </c>
      <c r="MOZ106" s="152" t="s">
        <v>79</v>
      </c>
      <c r="MPA106" s="152" t="s">
        <v>79</v>
      </c>
      <c r="MPB106" s="152" t="s">
        <v>79</v>
      </c>
      <c r="MPC106" s="152" t="s">
        <v>79</v>
      </c>
      <c r="MPD106" s="152" t="s">
        <v>79</v>
      </c>
      <c r="MPE106" s="152" t="s">
        <v>79</v>
      </c>
      <c r="MPF106" s="152" t="s">
        <v>79</v>
      </c>
      <c r="MPG106" s="152" t="s">
        <v>79</v>
      </c>
      <c r="MPH106" s="152" t="s">
        <v>79</v>
      </c>
      <c r="MPI106" s="152" t="s">
        <v>79</v>
      </c>
      <c r="MPJ106" s="152" t="s">
        <v>79</v>
      </c>
      <c r="MPK106" s="152" t="s">
        <v>79</v>
      </c>
      <c r="MPL106" s="152" t="s">
        <v>79</v>
      </c>
      <c r="MPM106" s="152" t="s">
        <v>79</v>
      </c>
      <c r="MPN106" s="152" t="s">
        <v>79</v>
      </c>
      <c r="MPO106" s="152" t="s">
        <v>79</v>
      </c>
      <c r="MPP106" s="152" t="s">
        <v>79</v>
      </c>
      <c r="MPQ106" s="152" t="s">
        <v>79</v>
      </c>
      <c r="MPR106" s="152" t="s">
        <v>79</v>
      </c>
      <c r="MPS106" s="152" t="s">
        <v>79</v>
      </c>
      <c r="MPT106" s="152" t="s">
        <v>79</v>
      </c>
      <c r="MPU106" s="152" t="s">
        <v>79</v>
      </c>
      <c r="MPV106" s="152" t="s">
        <v>79</v>
      </c>
      <c r="MPW106" s="152" t="s">
        <v>79</v>
      </c>
      <c r="MPX106" s="152" t="s">
        <v>79</v>
      </c>
      <c r="MPY106" s="152" t="s">
        <v>79</v>
      </c>
      <c r="MPZ106" s="152" t="s">
        <v>79</v>
      </c>
      <c r="MQA106" s="152" t="s">
        <v>79</v>
      </c>
      <c r="MQB106" s="152" t="s">
        <v>79</v>
      </c>
      <c r="MQC106" s="152" t="s">
        <v>79</v>
      </c>
      <c r="MQD106" s="152" t="s">
        <v>79</v>
      </c>
      <c r="MQE106" s="152" t="s">
        <v>79</v>
      </c>
      <c r="MQF106" s="152" t="s">
        <v>79</v>
      </c>
      <c r="MQG106" s="152" t="s">
        <v>79</v>
      </c>
      <c r="MQH106" s="152" t="s">
        <v>79</v>
      </c>
      <c r="MQI106" s="152" t="s">
        <v>79</v>
      </c>
      <c r="MQJ106" s="152" t="s">
        <v>79</v>
      </c>
      <c r="MQK106" s="152" t="s">
        <v>79</v>
      </c>
      <c r="MQL106" s="152" t="s">
        <v>79</v>
      </c>
      <c r="MQM106" s="152" t="s">
        <v>79</v>
      </c>
      <c r="MQN106" s="152" t="s">
        <v>79</v>
      </c>
      <c r="MQO106" s="152" t="s">
        <v>79</v>
      </c>
      <c r="MQP106" s="152" t="s">
        <v>79</v>
      </c>
      <c r="MQQ106" s="152" t="s">
        <v>79</v>
      </c>
      <c r="MQR106" s="152" t="s">
        <v>79</v>
      </c>
      <c r="MQS106" s="152" t="s">
        <v>79</v>
      </c>
      <c r="MQT106" s="152" t="s">
        <v>79</v>
      </c>
      <c r="MQU106" s="152" t="s">
        <v>79</v>
      </c>
      <c r="MQV106" s="152" t="s">
        <v>79</v>
      </c>
      <c r="MQW106" s="152" t="s">
        <v>79</v>
      </c>
      <c r="MQX106" s="152" t="s">
        <v>79</v>
      </c>
      <c r="MQY106" s="152" t="s">
        <v>79</v>
      </c>
      <c r="MQZ106" s="152" t="s">
        <v>79</v>
      </c>
      <c r="MRA106" s="152" t="s">
        <v>79</v>
      </c>
      <c r="MRB106" s="152" t="s">
        <v>79</v>
      </c>
      <c r="MRC106" s="152" t="s">
        <v>79</v>
      </c>
      <c r="MRD106" s="152" t="s">
        <v>79</v>
      </c>
      <c r="MRE106" s="152" t="s">
        <v>79</v>
      </c>
      <c r="MRF106" s="152" t="s">
        <v>79</v>
      </c>
      <c r="MRG106" s="152" t="s">
        <v>79</v>
      </c>
      <c r="MRH106" s="152" t="s">
        <v>79</v>
      </c>
      <c r="MRI106" s="152" t="s">
        <v>79</v>
      </c>
      <c r="MRJ106" s="152" t="s">
        <v>79</v>
      </c>
      <c r="MRK106" s="152" t="s">
        <v>79</v>
      </c>
      <c r="MRL106" s="152" t="s">
        <v>79</v>
      </c>
      <c r="MRM106" s="152" t="s">
        <v>79</v>
      </c>
      <c r="MRN106" s="152" t="s">
        <v>79</v>
      </c>
      <c r="MRO106" s="152" t="s">
        <v>79</v>
      </c>
      <c r="MRP106" s="152" t="s">
        <v>79</v>
      </c>
      <c r="MRQ106" s="152" t="s">
        <v>79</v>
      </c>
      <c r="MRR106" s="152" t="s">
        <v>79</v>
      </c>
      <c r="MRS106" s="152" t="s">
        <v>79</v>
      </c>
      <c r="MRT106" s="152" t="s">
        <v>79</v>
      </c>
      <c r="MRU106" s="152" t="s">
        <v>79</v>
      </c>
      <c r="MRV106" s="152" t="s">
        <v>79</v>
      </c>
      <c r="MRW106" s="152" t="s">
        <v>79</v>
      </c>
      <c r="MRX106" s="152" t="s">
        <v>79</v>
      </c>
      <c r="MRY106" s="152" t="s">
        <v>79</v>
      </c>
      <c r="MRZ106" s="152" t="s">
        <v>79</v>
      </c>
      <c r="MSA106" s="152" t="s">
        <v>79</v>
      </c>
      <c r="MSB106" s="152" t="s">
        <v>79</v>
      </c>
      <c r="MSC106" s="152" t="s">
        <v>79</v>
      </c>
      <c r="MSD106" s="152" t="s">
        <v>79</v>
      </c>
      <c r="MSE106" s="152" t="s">
        <v>79</v>
      </c>
      <c r="MSF106" s="152" t="s">
        <v>79</v>
      </c>
      <c r="MSG106" s="152" t="s">
        <v>79</v>
      </c>
      <c r="MSH106" s="152" t="s">
        <v>79</v>
      </c>
      <c r="MSI106" s="152" t="s">
        <v>79</v>
      </c>
      <c r="MSJ106" s="152" t="s">
        <v>79</v>
      </c>
      <c r="MSK106" s="152" t="s">
        <v>79</v>
      </c>
      <c r="MSL106" s="152" t="s">
        <v>79</v>
      </c>
      <c r="MSM106" s="152" t="s">
        <v>79</v>
      </c>
      <c r="MSN106" s="152" t="s">
        <v>79</v>
      </c>
      <c r="MSO106" s="152" t="s">
        <v>79</v>
      </c>
      <c r="MSP106" s="152" t="s">
        <v>79</v>
      </c>
      <c r="MSQ106" s="152" t="s">
        <v>79</v>
      </c>
      <c r="MSR106" s="152" t="s">
        <v>79</v>
      </c>
      <c r="MSS106" s="152" t="s">
        <v>79</v>
      </c>
      <c r="MST106" s="152" t="s">
        <v>79</v>
      </c>
      <c r="MSU106" s="152" t="s">
        <v>79</v>
      </c>
      <c r="MSV106" s="152" t="s">
        <v>79</v>
      </c>
      <c r="MSW106" s="152" t="s">
        <v>79</v>
      </c>
      <c r="MSX106" s="152" t="s">
        <v>79</v>
      </c>
      <c r="MSY106" s="152" t="s">
        <v>79</v>
      </c>
      <c r="MSZ106" s="152" t="s">
        <v>79</v>
      </c>
      <c r="MTA106" s="152" t="s">
        <v>79</v>
      </c>
      <c r="MTB106" s="152" t="s">
        <v>79</v>
      </c>
      <c r="MTC106" s="152" t="s">
        <v>79</v>
      </c>
      <c r="MTD106" s="152" t="s">
        <v>79</v>
      </c>
      <c r="MTE106" s="152" t="s">
        <v>79</v>
      </c>
      <c r="MTF106" s="152" t="s">
        <v>79</v>
      </c>
      <c r="MTG106" s="152" t="s">
        <v>79</v>
      </c>
      <c r="MTH106" s="152" t="s">
        <v>79</v>
      </c>
      <c r="MTI106" s="152" t="s">
        <v>79</v>
      </c>
      <c r="MTJ106" s="152" t="s">
        <v>79</v>
      </c>
      <c r="MTK106" s="152" t="s">
        <v>79</v>
      </c>
      <c r="MTL106" s="152" t="s">
        <v>79</v>
      </c>
      <c r="MTM106" s="152" t="s">
        <v>79</v>
      </c>
      <c r="MTN106" s="152" t="s">
        <v>79</v>
      </c>
      <c r="MTO106" s="152" t="s">
        <v>79</v>
      </c>
      <c r="MTP106" s="152" t="s">
        <v>79</v>
      </c>
      <c r="MTQ106" s="152" t="s">
        <v>79</v>
      </c>
      <c r="MTR106" s="152" t="s">
        <v>79</v>
      </c>
      <c r="MTS106" s="152" t="s">
        <v>79</v>
      </c>
      <c r="MTT106" s="152" t="s">
        <v>79</v>
      </c>
      <c r="MTU106" s="152" t="s">
        <v>79</v>
      </c>
      <c r="MTV106" s="152" t="s">
        <v>79</v>
      </c>
      <c r="MTW106" s="152" t="s">
        <v>79</v>
      </c>
      <c r="MTX106" s="152" t="s">
        <v>79</v>
      </c>
      <c r="MTY106" s="152" t="s">
        <v>79</v>
      </c>
      <c r="MTZ106" s="152" t="s">
        <v>79</v>
      </c>
      <c r="MUA106" s="152" t="s">
        <v>79</v>
      </c>
      <c r="MUB106" s="152" t="s">
        <v>79</v>
      </c>
      <c r="MUC106" s="152" t="s">
        <v>79</v>
      </c>
      <c r="MUD106" s="152" t="s">
        <v>79</v>
      </c>
      <c r="MUE106" s="152" t="s">
        <v>79</v>
      </c>
      <c r="MUF106" s="152" t="s">
        <v>79</v>
      </c>
      <c r="MUG106" s="152" t="s">
        <v>79</v>
      </c>
      <c r="MUH106" s="152" t="s">
        <v>79</v>
      </c>
      <c r="MUI106" s="152" t="s">
        <v>79</v>
      </c>
      <c r="MUJ106" s="152" t="s">
        <v>79</v>
      </c>
      <c r="MUK106" s="152" t="s">
        <v>79</v>
      </c>
      <c r="MUL106" s="152" t="s">
        <v>79</v>
      </c>
      <c r="MUM106" s="152" t="s">
        <v>79</v>
      </c>
      <c r="MUN106" s="152" t="s">
        <v>79</v>
      </c>
      <c r="MUO106" s="152" t="s">
        <v>79</v>
      </c>
      <c r="MUP106" s="152" t="s">
        <v>79</v>
      </c>
      <c r="MUQ106" s="152" t="s">
        <v>79</v>
      </c>
      <c r="MUR106" s="152" t="s">
        <v>79</v>
      </c>
      <c r="MUS106" s="152" t="s">
        <v>79</v>
      </c>
      <c r="MUT106" s="152" t="s">
        <v>79</v>
      </c>
      <c r="MUU106" s="152" t="s">
        <v>79</v>
      </c>
      <c r="MUV106" s="152" t="s">
        <v>79</v>
      </c>
      <c r="MUW106" s="152" t="s">
        <v>79</v>
      </c>
      <c r="MUX106" s="152" t="s">
        <v>79</v>
      </c>
      <c r="MUY106" s="152" t="s">
        <v>79</v>
      </c>
      <c r="MUZ106" s="152" t="s">
        <v>79</v>
      </c>
      <c r="MVA106" s="152" t="s">
        <v>79</v>
      </c>
      <c r="MVB106" s="152" t="s">
        <v>79</v>
      </c>
      <c r="MVC106" s="152" t="s">
        <v>79</v>
      </c>
      <c r="MVD106" s="152" t="s">
        <v>79</v>
      </c>
      <c r="MVE106" s="152" t="s">
        <v>79</v>
      </c>
      <c r="MVF106" s="152" t="s">
        <v>79</v>
      </c>
      <c r="MVG106" s="152" t="s">
        <v>79</v>
      </c>
      <c r="MVH106" s="152" t="s">
        <v>79</v>
      </c>
      <c r="MVI106" s="152" t="s">
        <v>79</v>
      </c>
      <c r="MVJ106" s="152" t="s">
        <v>79</v>
      </c>
      <c r="MVK106" s="152" t="s">
        <v>79</v>
      </c>
      <c r="MVL106" s="152" t="s">
        <v>79</v>
      </c>
      <c r="MVM106" s="152" t="s">
        <v>79</v>
      </c>
      <c r="MVN106" s="152" t="s">
        <v>79</v>
      </c>
      <c r="MVO106" s="152" t="s">
        <v>79</v>
      </c>
      <c r="MVP106" s="152" t="s">
        <v>79</v>
      </c>
      <c r="MVQ106" s="152" t="s">
        <v>79</v>
      </c>
      <c r="MVR106" s="152" t="s">
        <v>79</v>
      </c>
      <c r="MVS106" s="152" t="s">
        <v>79</v>
      </c>
      <c r="MVT106" s="152" t="s">
        <v>79</v>
      </c>
      <c r="MVU106" s="152" t="s">
        <v>79</v>
      </c>
      <c r="MVV106" s="152" t="s">
        <v>79</v>
      </c>
      <c r="MVW106" s="152" t="s">
        <v>79</v>
      </c>
      <c r="MVX106" s="152" t="s">
        <v>79</v>
      </c>
      <c r="MVY106" s="152" t="s">
        <v>79</v>
      </c>
      <c r="MVZ106" s="152" t="s">
        <v>79</v>
      </c>
      <c r="MWA106" s="152" t="s">
        <v>79</v>
      </c>
      <c r="MWB106" s="152" t="s">
        <v>79</v>
      </c>
      <c r="MWC106" s="152" t="s">
        <v>79</v>
      </c>
      <c r="MWD106" s="152" t="s">
        <v>79</v>
      </c>
      <c r="MWE106" s="152" t="s">
        <v>79</v>
      </c>
      <c r="MWF106" s="152" t="s">
        <v>79</v>
      </c>
      <c r="MWG106" s="152" t="s">
        <v>79</v>
      </c>
      <c r="MWH106" s="152" t="s">
        <v>79</v>
      </c>
      <c r="MWI106" s="152" t="s">
        <v>79</v>
      </c>
      <c r="MWJ106" s="152" t="s">
        <v>79</v>
      </c>
      <c r="MWK106" s="152" t="s">
        <v>79</v>
      </c>
      <c r="MWL106" s="152" t="s">
        <v>79</v>
      </c>
      <c r="MWM106" s="152" t="s">
        <v>79</v>
      </c>
      <c r="MWN106" s="152" t="s">
        <v>79</v>
      </c>
      <c r="MWO106" s="152" t="s">
        <v>79</v>
      </c>
      <c r="MWP106" s="152" t="s">
        <v>79</v>
      </c>
      <c r="MWQ106" s="152" t="s">
        <v>79</v>
      </c>
      <c r="MWR106" s="152" t="s">
        <v>79</v>
      </c>
      <c r="MWS106" s="152" t="s">
        <v>79</v>
      </c>
      <c r="MWT106" s="152" t="s">
        <v>79</v>
      </c>
      <c r="MWU106" s="152" t="s">
        <v>79</v>
      </c>
      <c r="MWV106" s="152" t="s">
        <v>79</v>
      </c>
      <c r="MWW106" s="152" t="s">
        <v>79</v>
      </c>
      <c r="MWX106" s="152" t="s">
        <v>79</v>
      </c>
      <c r="MWY106" s="152" t="s">
        <v>79</v>
      </c>
      <c r="MWZ106" s="152" t="s">
        <v>79</v>
      </c>
      <c r="MXA106" s="152" t="s">
        <v>79</v>
      </c>
      <c r="MXB106" s="152" t="s">
        <v>79</v>
      </c>
      <c r="MXC106" s="152" t="s">
        <v>79</v>
      </c>
      <c r="MXD106" s="152" t="s">
        <v>79</v>
      </c>
      <c r="MXE106" s="152" t="s">
        <v>79</v>
      </c>
      <c r="MXF106" s="152" t="s">
        <v>79</v>
      </c>
      <c r="MXG106" s="152" t="s">
        <v>79</v>
      </c>
      <c r="MXH106" s="152" t="s">
        <v>79</v>
      </c>
      <c r="MXI106" s="152" t="s">
        <v>79</v>
      </c>
      <c r="MXJ106" s="152" t="s">
        <v>79</v>
      </c>
      <c r="MXK106" s="152" t="s">
        <v>79</v>
      </c>
      <c r="MXL106" s="152" t="s">
        <v>79</v>
      </c>
      <c r="MXM106" s="152" t="s">
        <v>79</v>
      </c>
      <c r="MXN106" s="152" t="s">
        <v>79</v>
      </c>
      <c r="MXO106" s="152" t="s">
        <v>79</v>
      </c>
      <c r="MXP106" s="152" t="s">
        <v>79</v>
      </c>
      <c r="MXQ106" s="152" t="s">
        <v>79</v>
      </c>
      <c r="MXR106" s="152" t="s">
        <v>79</v>
      </c>
      <c r="MXS106" s="152" t="s">
        <v>79</v>
      </c>
      <c r="MXT106" s="152" t="s">
        <v>79</v>
      </c>
      <c r="MXU106" s="152" t="s">
        <v>79</v>
      </c>
      <c r="MXV106" s="152" t="s">
        <v>79</v>
      </c>
      <c r="MXW106" s="152" t="s">
        <v>79</v>
      </c>
      <c r="MXX106" s="152" t="s">
        <v>79</v>
      </c>
      <c r="MXY106" s="152" t="s">
        <v>79</v>
      </c>
      <c r="MXZ106" s="152" t="s">
        <v>79</v>
      </c>
      <c r="MYA106" s="152" t="s">
        <v>79</v>
      </c>
      <c r="MYB106" s="152" t="s">
        <v>79</v>
      </c>
      <c r="MYC106" s="152" t="s">
        <v>79</v>
      </c>
      <c r="MYD106" s="152" t="s">
        <v>79</v>
      </c>
      <c r="MYE106" s="152" t="s">
        <v>79</v>
      </c>
      <c r="MYF106" s="152" t="s">
        <v>79</v>
      </c>
      <c r="MYG106" s="152" t="s">
        <v>79</v>
      </c>
      <c r="MYH106" s="152" t="s">
        <v>79</v>
      </c>
      <c r="MYI106" s="152" t="s">
        <v>79</v>
      </c>
      <c r="MYJ106" s="152" t="s">
        <v>79</v>
      </c>
      <c r="MYK106" s="152" t="s">
        <v>79</v>
      </c>
      <c r="MYL106" s="152" t="s">
        <v>79</v>
      </c>
      <c r="MYM106" s="152" t="s">
        <v>79</v>
      </c>
      <c r="MYN106" s="152" t="s">
        <v>79</v>
      </c>
      <c r="MYO106" s="152" t="s">
        <v>79</v>
      </c>
      <c r="MYP106" s="152" t="s">
        <v>79</v>
      </c>
      <c r="MYQ106" s="152" t="s">
        <v>79</v>
      </c>
      <c r="MYR106" s="152" t="s">
        <v>79</v>
      </c>
      <c r="MYS106" s="152" t="s">
        <v>79</v>
      </c>
      <c r="MYT106" s="152" t="s">
        <v>79</v>
      </c>
      <c r="MYU106" s="152" t="s">
        <v>79</v>
      </c>
      <c r="MYV106" s="152" t="s">
        <v>79</v>
      </c>
      <c r="MYW106" s="152" t="s">
        <v>79</v>
      </c>
      <c r="MYX106" s="152" t="s">
        <v>79</v>
      </c>
      <c r="MYY106" s="152" t="s">
        <v>79</v>
      </c>
      <c r="MYZ106" s="152" t="s">
        <v>79</v>
      </c>
      <c r="MZA106" s="152" t="s">
        <v>79</v>
      </c>
      <c r="MZB106" s="152" t="s">
        <v>79</v>
      </c>
      <c r="MZC106" s="152" t="s">
        <v>79</v>
      </c>
      <c r="MZD106" s="152" t="s">
        <v>79</v>
      </c>
      <c r="MZE106" s="152" t="s">
        <v>79</v>
      </c>
      <c r="MZF106" s="152" t="s">
        <v>79</v>
      </c>
      <c r="MZG106" s="152" t="s">
        <v>79</v>
      </c>
      <c r="MZH106" s="152" t="s">
        <v>79</v>
      </c>
      <c r="MZI106" s="152" t="s">
        <v>79</v>
      </c>
      <c r="MZJ106" s="152" t="s">
        <v>79</v>
      </c>
      <c r="MZK106" s="152" t="s">
        <v>79</v>
      </c>
      <c r="MZL106" s="152" t="s">
        <v>79</v>
      </c>
      <c r="MZM106" s="152" t="s">
        <v>79</v>
      </c>
      <c r="MZN106" s="152" t="s">
        <v>79</v>
      </c>
      <c r="MZO106" s="152" t="s">
        <v>79</v>
      </c>
      <c r="MZP106" s="152" t="s">
        <v>79</v>
      </c>
      <c r="MZQ106" s="152" t="s">
        <v>79</v>
      </c>
      <c r="MZR106" s="152" t="s">
        <v>79</v>
      </c>
      <c r="MZS106" s="152" t="s">
        <v>79</v>
      </c>
      <c r="MZT106" s="152" t="s">
        <v>79</v>
      </c>
      <c r="MZU106" s="152" t="s">
        <v>79</v>
      </c>
      <c r="MZV106" s="152" t="s">
        <v>79</v>
      </c>
      <c r="MZW106" s="152" t="s">
        <v>79</v>
      </c>
      <c r="MZX106" s="152" t="s">
        <v>79</v>
      </c>
      <c r="MZY106" s="152" t="s">
        <v>79</v>
      </c>
      <c r="MZZ106" s="152" t="s">
        <v>79</v>
      </c>
      <c r="NAA106" s="152" t="s">
        <v>79</v>
      </c>
      <c r="NAB106" s="152" t="s">
        <v>79</v>
      </c>
      <c r="NAC106" s="152" t="s">
        <v>79</v>
      </c>
      <c r="NAD106" s="152" t="s">
        <v>79</v>
      </c>
      <c r="NAE106" s="152" t="s">
        <v>79</v>
      </c>
      <c r="NAF106" s="152" t="s">
        <v>79</v>
      </c>
      <c r="NAG106" s="152" t="s">
        <v>79</v>
      </c>
      <c r="NAH106" s="152" t="s">
        <v>79</v>
      </c>
      <c r="NAI106" s="152" t="s">
        <v>79</v>
      </c>
      <c r="NAJ106" s="152" t="s">
        <v>79</v>
      </c>
      <c r="NAK106" s="152" t="s">
        <v>79</v>
      </c>
      <c r="NAL106" s="152" t="s">
        <v>79</v>
      </c>
      <c r="NAM106" s="152" t="s">
        <v>79</v>
      </c>
      <c r="NAN106" s="152" t="s">
        <v>79</v>
      </c>
      <c r="NAO106" s="152" t="s">
        <v>79</v>
      </c>
      <c r="NAP106" s="152" t="s">
        <v>79</v>
      </c>
      <c r="NAQ106" s="152" t="s">
        <v>79</v>
      </c>
      <c r="NAR106" s="152" t="s">
        <v>79</v>
      </c>
      <c r="NAS106" s="152" t="s">
        <v>79</v>
      </c>
      <c r="NAT106" s="152" t="s">
        <v>79</v>
      </c>
      <c r="NAU106" s="152" t="s">
        <v>79</v>
      </c>
      <c r="NAV106" s="152" t="s">
        <v>79</v>
      </c>
      <c r="NAW106" s="152" t="s">
        <v>79</v>
      </c>
      <c r="NAX106" s="152" t="s">
        <v>79</v>
      </c>
      <c r="NAY106" s="152" t="s">
        <v>79</v>
      </c>
      <c r="NAZ106" s="152" t="s">
        <v>79</v>
      </c>
      <c r="NBA106" s="152" t="s">
        <v>79</v>
      </c>
      <c r="NBB106" s="152" t="s">
        <v>79</v>
      </c>
      <c r="NBC106" s="152" t="s">
        <v>79</v>
      </c>
      <c r="NBD106" s="152" t="s">
        <v>79</v>
      </c>
      <c r="NBE106" s="152" t="s">
        <v>79</v>
      </c>
      <c r="NBF106" s="152" t="s">
        <v>79</v>
      </c>
      <c r="NBG106" s="152" t="s">
        <v>79</v>
      </c>
      <c r="NBH106" s="152" t="s">
        <v>79</v>
      </c>
      <c r="NBI106" s="152" t="s">
        <v>79</v>
      </c>
      <c r="NBJ106" s="152" t="s">
        <v>79</v>
      </c>
      <c r="NBK106" s="152" t="s">
        <v>79</v>
      </c>
      <c r="NBL106" s="152" t="s">
        <v>79</v>
      </c>
      <c r="NBM106" s="152" t="s">
        <v>79</v>
      </c>
      <c r="NBN106" s="152" t="s">
        <v>79</v>
      </c>
      <c r="NBO106" s="152" t="s">
        <v>79</v>
      </c>
      <c r="NBP106" s="152" t="s">
        <v>79</v>
      </c>
      <c r="NBQ106" s="152" t="s">
        <v>79</v>
      </c>
      <c r="NBR106" s="152" t="s">
        <v>79</v>
      </c>
      <c r="NBS106" s="152" t="s">
        <v>79</v>
      </c>
      <c r="NBT106" s="152" t="s">
        <v>79</v>
      </c>
      <c r="NBU106" s="152" t="s">
        <v>79</v>
      </c>
      <c r="NBV106" s="152" t="s">
        <v>79</v>
      </c>
      <c r="NBW106" s="152" t="s">
        <v>79</v>
      </c>
      <c r="NBX106" s="152" t="s">
        <v>79</v>
      </c>
      <c r="NBY106" s="152" t="s">
        <v>79</v>
      </c>
      <c r="NBZ106" s="152" t="s">
        <v>79</v>
      </c>
      <c r="NCA106" s="152" t="s">
        <v>79</v>
      </c>
      <c r="NCB106" s="152" t="s">
        <v>79</v>
      </c>
      <c r="NCC106" s="152" t="s">
        <v>79</v>
      </c>
      <c r="NCD106" s="152" t="s">
        <v>79</v>
      </c>
      <c r="NCE106" s="152" t="s">
        <v>79</v>
      </c>
      <c r="NCF106" s="152" t="s">
        <v>79</v>
      </c>
      <c r="NCG106" s="152" t="s">
        <v>79</v>
      </c>
      <c r="NCH106" s="152" t="s">
        <v>79</v>
      </c>
      <c r="NCI106" s="152" t="s">
        <v>79</v>
      </c>
      <c r="NCJ106" s="152" t="s">
        <v>79</v>
      </c>
      <c r="NCK106" s="152" t="s">
        <v>79</v>
      </c>
      <c r="NCL106" s="152" t="s">
        <v>79</v>
      </c>
      <c r="NCM106" s="152" t="s">
        <v>79</v>
      </c>
      <c r="NCN106" s="152" t="s">
        <v>79</v>
      </c>
      <c r="NCO106" s="152" t="s">
        <v>79</v>
      </c>
      <c r="NCP106" s="152" t="s">
        <v>79</v>
      </c>
      <c r="NCQ106" s="152" t="s">
        <v>79</v>
      </c>
      <c r="NCR106" s="152" t="s">
        <v>79</v>
      </c>
      <c r="NCS106" s="152" t="s">
        <v>79</v>
      </c>
      <c r="NCT106" s="152" t="s">
        <v>79</v>
      </c>
      <c r="NCU106" s="152" t="s">
        <v>79</v>
      </c>
      <c r="NCV106" s="152" t="s">
        <v>79</v>
      </c>
      <c r="NCW106" s="152" t="s">
        <v>79</v>
      </c>
      <c r="NCX106" s="152" t="s">
        <v>79</v>
      </c>
      <c r="NCY106" s="152" t="s">
        <v>79</v>
      </c>
      <c r="NCZ106" s="152" t="s">
        <v>79</v>
      </c>
      <c r="NDA106" s="152" t="s">
        <v>79</v>
      </c>
      <c r="NDB106" s="152" t="s">
        <v>79</v>
      </c>
      <c r="NDC106" s="152" t="s">
        <v>79</v>
      </c>
      <c r="NDD106" s="152" t="s">
        <v>79</v>
      </c>
      <c r="NDE106" s="152" t="s">
        <v>79</v>
      </c>
      <c r="NDF106" s="152" t="s">
        <v>79</v>
      </c>
      <c r="NDG106" s="152" t="s">
        <v>79</v>
      </c>
      <c r="NDH106" s="152" t="s">
        <v>79</v>
      </c>
      <c r="NDI106" s="152" t="s">
        <v>79</v>
      </c>
      <c r="NDJ106" s="152" t="s">
        <v>79</v>
      </c>
      <c r="NDK106" s="152" t="s">
        <v>79</v>
      </c>
      <c r="NDL106" s="152" t="s">
        <v>79</v>
      </c>
      <c r="NDM106" s="152" t="s">
        <v>79</v>
      </c>
      <c r="NDN106" s="152" t="s">
        <v>79</v>
      </c>
      <c r="NDO106" s="152" t="s">
        <v>79</v>
      </c>
      <c r="NDP106" s="152" t="s">
        <v>79</v>
      </c>
      <c r="NDQ106" s="152" t="s">
        <v>79</v>
      </c>
      <c r="NDR106" s="152" t="s">
        <v>79</v>
      </c>
      <c r="NDS106" s="152" t="s">
        <v>79</v>
      </c>
      <c r="NDT106" s="152" t="s">
        <v>79</v>
      </c>
      <c r="NDU106" s="152" t="s">
        <v>79</v>
      </c>
      <c r="NDV106" s="152" t="s">
        <v>79</v>
      </c>
      <c r="NDW106" s="152" t="s">
        <v>79</v>
      </c>
      <c r="NDX106" s="152" t="s">
        <v>79</v>
      </c>
      <c r="NDY106" s="152" t="s">
        <v>79</v>
      </c>
      <c r="NDZ106" s="152" t="s">
        <v>79</v>
      </c>
      <c r="NEA106" s="152" t="s">
        <v>79</v>
      </c>
      <c r="NEB106" s="152" t="s">
        <v>79</v>
      </c>
      <c r="NEC106" s="152" t="s">
        <v>79</v>
      </c>
      <c r="NED106" s="152" t="s">
        <v>79</v>
      </c>
      <c r="NEE106" s="152" t="s">
        <v>79</v>
      </c>
      <c r="NEF106" s="152" t="s">
        <v>79</v>
      </c>
      <c r="NEG106" s="152" t="s">
        <v>79</v>
      </c>
      <c r="NEH106" s="152" t="s">
        <v>79</v>
      </c>
      <c r="NEI106" s="152" t="s">
        <v>79</v>
      </c>
      <c r="NEJ106" s="152" t="s">
        <v>79</v>
      </c>
      <c r="NEK106" s="152" t="s">
        <v>79</v>
      </c>
      <c r="NEL106" s="152" t="s">
        <v>79</v>
      </c>
      <c r="NEM106" s="152" t="s">
        <v>79</v>
      </c>
      <c r="NEN106" s="152" t="s">
        <v>79</v>
      </c>
      <c r="NEO106" s="152" t="s">
        <v>79</v>
      </c>
      <c r="NEP106" s="152" t="s">
        <v>79</v>
      </c>
      <c r="NEQ106" s="152" t="s">
        <v>79</v>
      </c>
      <c r="NER106" s="152" t="s">
        <v>79</v>
      </c>
      <c r="NES106" s="152" t="s">
        <v>79</v>
      </c>
      <c r="NET106" s="152" t="s">
        <v>79</v>
      </c>
      <c r="NEU106" s="152" t="s">
        <v>79</v>
      </c>
      <c r="NEV106" s="152" t="s">
        <v>79</v>
      </c>
      <c r="NEW106" s="152" t="s">
        <v>79</v>
      </c>
      <c r="NEX106" s="152" t="s">
        <v>79</v>
      </c>
      <c r="NEY106" s="152" t="s">
        <v>79</v>
      </c>
      <c r="NEZ106" s="152" t="s">
        <v>79</v>
      </c>
      <c r="NFA106" s="152" t="s">
        <v>79</v>
      </c>
      <c r="NFB106" s="152" t="s">
        <v>79</v>
      </c>
      <c r="NFC106" s="152" t="s">
        <v>79</v>
      </c>
      <c r="NFD106" s="152" t="s">
        <v>79</v>
      </c>
      <c r="NFE106" s="152" t="s">
        <v>79</v>
      </c>
      <c r="NFF106" s="152" t="s">
        <v>79</v>
      </c>
      <c r="NFG106" s="152" t="s">
        <v>79</v>
      </c>
      <c r="NFH106" s="152" t="s">
        <v>79</v>
      </c>
      <c r="NFI106" s="152" t="s">
        <v>79</v>
      </c>
      <c r="NFJ106" s="152" t="s">
        <v>79</v>
      </c>
      <c r="NFK106" s="152" t="s">
        <v>79</v>
      </c>
      <c r="NFL106" s="152" t="s">
        <v>79</v>
      </c>
      <c r="NFM106" s="152" t="s">
        <v>79</v>
      </c>
      <c r="NFN106" s="152" t="s">
        <v>79</v>
      </c>
      <c r="NFO106" s="152" t="s">
        <v>79</v>
      </c>
      <c r="NFP106" s="152" t="s">
        <v>79</v>
      </c>
      <c r="NFQ106" s="152" t="s">
        <v>79</v>
      </c>
      <c r="NFR106" s="152" t="s">
        <v>79</v>
      </c>
      <c r="NFS106" s="152" t="s">
        <v>79</v>
      </c>
      <c r="NFT106" s="152" t="s">
        <v>79</v>
      </c>
      <c r="NFU106" s="152" t="s">
        <v>79</v>
      </c>
      <c r="NFV106" s="152" t="s">
        <v>79</v>
      </c>
      <c r="NFW106" s="152" t="s">
        <v>79</v>
      </c>
      <c r="NFX106" s="152" t="s">
        <v>79</v>
      </c>
      <c r="NFY106" s="152" t="s">
        <v>79</v>
      </c>
      <c r="NFZ106" s="152" t="s">
        <v>79</v>
      </c>
      <c r="NGA106" s="152" t="s">
        <v>79</v>
      </c>
      <c r="NGB106" s="152" t="s">
        <v>79</v>
      </c>
      <c r="NGC106" s="152" t="s">
        <v>79</v>
      </c>
      <c r="NGD106" s="152" t="s">
        <v>79</v>
      </c>
      <c r="NGE106" s="152" t="s">
        <v>79</v>
      </c>
      <c r="NGF106" s="152" t="s">
        <v>79</v>
      </c>
      <c r="NGG106" s="152" t="s">
        <v>79</v>
      </c>
      <c r="NGH106" s="152" t="s">
        <v>79</v>
      </c>
      <c r="NGI106" s="152" t="s">
        <v>79</v>
      </c>
      <c r="NGJ106" s="152" t="s">
        <v>79</v>
      </c>
      <c r="NGK106" s="152" t="s">
        <v>79</v>
      </c>
      <c r="NGL106" s="152" t="s">
        <v>79</v>
      </c>
      <c r="NGM106" s="152" t="s">
        <v>79</v>
      </c>
      <c r="NGN106" s="152" t="s">
        <v>79</v>
      </c>
      <c r="NGO106" s="152" t="s">
        <v>79</v>
      </c>
      <c r="NGP106" s="152" t="s">
        <v>79</v>
      </c>
      <c r="NGQ106" s="152" t="s">
        <v>79</v>
      </c>
      <c r="NGR106" s="152" t="s">
        <v>79</v>
      </c>
      <c r="NGS106" s="152" t="s">
        <v>79</v>
      </c>
      <c r="NGT106" s="152" t="s">
        <v>79</v>
      </c>
      <c r="NGU106" s="152" t="s">
        <v>79</v>
      </c>
      <c r="NGV106" s="152" t="s">
        <v>79</v>
      </c>
      <c r="NGW106" s="152" t="s">
        <v>79</v>
      </c>
      <c r="NGX106" s="152" t="s">
        <v>79</v>
      </c>
      <c r="NGY106" s="152" t="s">
        <v>79</v>
      </c>
      <c r="NGZ106" s="152" t="s">
        <v>79</v>
      </c>
      <c r="NHA106" s="152" t="s">
        <v>79</v>
      </c>
      <c r="NHB106" s="152" t="s">
        <v>79</v>
      </c>
      <c r="NHC106" s="152" t="s">
        <v>79</v>
      </c>
      <c r="NHD106" s="152" t="s">
        <v>79</v>
      </c>
      <c r="NHE106" s="152" t="s">
        <v>79</v>
      </c>
      <c r="NHF106" s="152" t="s">
        <v>79</v>
      </c>
      <c r="NHG106" s="152" t="s">
        <v>79</v>
      </c>
      <c r="NHH106" s="152" t="s">
        <v>79</v>
      </c>
      <c r="NHI106" s="152" t="s">
        <v>79</v>
      </c>
      <c r="NHJ106" s="152" t="s">
        <v>79</v>
      </c>
      <c r="NHK106" s="152" t="s">
        <v>79</v>
      </c>
      <c r="NHL106" s="152" t="s">
        <v>79</v>
      </c>
      <c r="NHM106" s="152" t="s">
        <v>79</v>
      </c>
      <c r="NHN106" s="152" t="s">
        <v>79</v>
      </c>
      <c r="NHO106" s="152" t="s">
        <v>79</v>
      </c>
      <c r="NHP106" s="152" t="s">
        <v>79</v>
      </c>
      <c r="NHQ106" s="152" t="s">
        <v>79</v>
      </c>
      <c r="NHR106" s="152" t="s">
        <v>79</v>
      </c>
      <c r="NHS106" s="152" t="s">
        <v>79</v>
      </c>
      <c r="NHT106" s="152" t="s">
        <v>79</v>
      </c>
      <c r="NHU106" s="152" t="s">
        <v>79</v>
      </c>
      <c r="NHV106" s="152" t="s">
        <v>79</v>
      </c>
      <c r="NHW106" s="152" t="s">
        <v>79</v>
      </c>
      <c r="NHX106" s="152" t="s">
        <v>79</v>
      </c>
      <c r="NHY106" s="152" t="s">
        <v>79</v>
      </c>
      <c r="NHZ106" s="152" t="s">
        <v>79</v>
      </c>
      <c r="NIA106" s="152" t="s">
        <v>79</v>
      </c>
      <c r="NIB106" s="152" t="s">
        <v>79</v>
      </c>
      <c r="NIC106" s="152" t="s">
        <v>79</v>
      </c>
      <c r="NID106" s="152" t="s">
        <v>79</v>
      </c>
      <c r="NIE106" s="152" t="s">
        <v>79</v>
      </c>
      <c r="NIF106" s="152" t="s">
        <v>79</v>
      </c>
      <c r="NIG106" s="152" t="s">
        <v>79</v>
      </c>
      <c r="NIH106" s="152" t="s">
        <v>79</v>
      </c>
      <c r="NII106" s="152" t="s">
        <v>79</v>
      </c>
      <c r="NIJ106" s="152" t="s">
        <v>79</v>
      </c>
      <c r="NIK106" s="152" t="s">
        <v>79</v>
      </c>
      <c r="NIL106" s="152" t="s">
        <v>79</v>
      </c>
      <c r="NIM106" s="152" t="s">
        <v>79</v>
      </c>
      <c r="NIN106" s="152" t="s">
        <v>79</v>
      </c>
      <c r="NIO106" s="152" t="s">
        <v>79</v>
      </c>
      <c r="NIP106" s="152" t="s">
        <v>79</v>
      </c>
      <c r="NIQ106" s="152" t="s">
        <v>79</v>
      </c>
      <c r="NIR106" s="152" t="s">
        <v>79</v>
      </c>
      <c r="NIS106" s="152" t="s">
        <v>79</v>
      </c>
      <c r="NIT106" s="152" t="s">
        <v>79</v>
      </c>
      <c r="NIU106" s="152" t="s">
        <v>79</v>
      </c>
      <c r="NIV106" s="152" t="s">
        <v>79</v>
      </c>
      <c r="NIW106" s="152" t="s">
        <v>79</v>
      </c>
      <c r="NIX106" s="152" t="s">
        <v>79</v>
      </c>
      <c r="NIY106" s="152" t="s">
        <v>79</v>
      </c>
      <c r="NIZ106" s="152" t="s">
        <v>79</v>
      </c>
      <c r="NJA106" s="152" t="s">
        <v>79</v>
      </c>
      <c r="NJB106" s="152" t="s">
        <v>79</v>
      </c>
      <c r="NJC106" s="152" t="s">
        <v>79</v>
      </c>
      <c r="NJD106" s="152" t="s">
        <v>79</v>
      </c>
      <c r="NJE106" s="152" t="s">
        <v>79</v>
      </c>
      <c r="NJF106" s="152" t="s">
        <v>79</v>
      </c>
      <c r="NJG106" s="152" t="s">
        <v>79</v>
      </c>
      <c r="NJH106" s="152" t="s">
        <v>79</v>
      </c>
      <c r="NJI106" s="152" t="s">
        <v>79</v>
      </c>
      <c r="NJJ106" s="152" t="s">
        <v>79</v>
      </c>
      <c r="NJK106" s="152" t="s">
        <v>79</v>
      </c>
      <c r="NJL106" s="152" t="s">
        <v>79</v>
      </c>
      <c r="NJM106" s="152" t="s">
        <v>79</v>
      </c>
      <c r="NJN106" s="152" t="s">
        <v>79</v>
      </c>
      <c r="NJO106" s="152" t="s">
        <v>79</v>
      </c>
      <c r="NJP106" s="152" t="s">
        <v>79</v>
      </c>
      <c r="NJQ106" s="152" t="s">
        <v>79</v>
      </c>
      <c r="NJR106" s="152" t="s">
        <v>79</v>
      </c>
      <c r="NJS106" s="152" t="s">
        <v>79</v>
      </c>
      <c r="NJT106" s="152" t="s">
        <v>79</v>
      </c>
      <c r="NJU106" s="152" t="s">
        <v>79</v>
      </c>
      <c r="NJV106" s="152" t="s">
        <v>79</v>
      </c>
      <c r="NJW106" s="152" t="s">
        <v>79</v>
      </c>
      <c r="NJX106" s="152" t="s">
        <v>79</v>
      </c>
      <c r="NJY106" s="152" t="s">
        <v>79</v>
      </c>
      <c r="NJZ106" s="152" t="s">
        <v>79</v>
      </c>
      <c r="NKA106" s="152" t="s">
        <v>79</v>
      </c>
      <c r="NKB106" s="152" t="s">
        <v>79</v>
      </c>
      <c r="NKC106" s="152" t="s">
        <v>79</v>
      </c>
      <c r="NKD106" s="152" t="s">
        <v>79</v>
      </c>
      <c r="NKE106" s="152" t="s">
        <v>79</v>
      </c>
      <c r="NKF106" s="152" t="s">
        <v>79</v>
      </c>
      <c r="NKG106" s="152" t="s">
        <v>79</v>
      </c>
      <c r="NKH106" s="152" t="s">
        <v>79</v>
      </c>
      <c r="NKI106" s="152" t="s">
        <v>79</v>
      </c>
      <c r="NKJ106" s="152" t="s">
        <v>79</v>
      </c>
      <c r="NKK106" s="152" t="s">
        <v>79</v>
      </c>
      <c r="NKL106" s="152" t="s">
        <v>79</v>
      </c>
      <c r="NKM106" s="152" t="s">
        <v>79</v>
      </c>
      <c r="NKN106" s="152" t="s">
        <v>79</v>
      </c>
      <c r="NKO106" s="152" t="s">
        <v>79</v>
      </c>
      <c r="NKP106" s="152" t="s">
        <v>79</v>
      </c>
      <c r="NKQ106" s="152" t="s">
        <v>79</v>
      </c>
      <c r="NKR106" s="152" t="s">
        <v>79</v>
      </c>
      <c r="NKS106" s="152" t="s">
        <v>79</v>
      </c>
      <c r="NKT106" s="152" t="s">
        <v>79</v>
      </c>
      <c r="NKU106" s="152" t="s">
        <v>79</v>
      </c>
      <c r="NKV106" s="152" t="s">
        <v>79</v>
      </c>
      <c r="NKW106" s="152" t="s">
        <v>79</v>
      </c>
      <c r="NKX106" s="152" t="s">
        <v>79</v>
      </c>
      <c r="NKY106" s="152" t="s">
        <v>79</v>
      </c>
      <c r="NKZ106" s="152" t="s">
        <v>79</v>
      </c>
      <c r="NLA106" s="152" t="s">
        <v>79</v>
      </c>
      <c r="NLB106" s="152" t="s">
        <v>79</v>
      </c>
      <c r="NLC106" s="152" t="s">
        <v>79</v>
      </c>
      <c r="NLD106" s="152" t="s">
        <v>79</v>
      </c>
      <c r="NLE106" s="152" t="s">
        <v>79</v>
      </c>
      <c r="NLF106" s="152" t="s">
        <v>79</v>
      </c>
      <c r="NLG106" s="152" t="s">
        <v>79</v>
      </c>
      <c r="NLH106" s="152" t="s">
        <v>79</v>
      </c>
      <c r="NLI106" s="152" t="s">
        <v>79</v>
      </c>
      <c r="NLJ106" s="152" t="s">
        <v>79</v>
      </c>
      <c r="NLK106" s="152" t="s">
        <v>79</v>
      </c>
      <c r="NLL106" s="152" t="s">
        <v>79</v>
      </c>
      <c r="NLM106" s="152" t="s">
        <v>79</v>
      </c>
      <c r="NLN106" s="152" t="s">
        <v>79</v>
      </c>
      <c r="NLO106" s="152" t="s">
        <v>79</v>
      </c>
      <c r="NLP106" s="152" t="s">
        <v>79</v>
      </c>
      <c r="NLQ106" s="152" t="s">
        <v>79</v>
      </c>
      <c r="NLR106" s="152" t="s">
        <v>79</v>
      </c>
      <c r="NLS106" s="152" t="s">
        <v>79</v>
      </c>
      <c r="NLT106" s="152" t="s">
        <v>79</v>
      </c>
      <c r="NLU106" s="152" t="s">
        <v>79</v>
      </c>
      <c r="NLV106" s="152" t="s">
        <v>79</v>
      </c>
      <c r="NLW106" s="152" t="s">
        <v>79</v>
      </c>
      <c r="NLX106" s="152" t="s">
        <v>79</v>
      </c>
      <c r="NLY106" s="152" t="s">
        <v>79</v>
      </c>
      <c r="NLZ106" s="152" t="s">
        <v>79</v>
      </c>
      <c r="NMA106" s="152" t="s">
        <v>79</v>
      </c>
      <c r="NMB106" s="152" t="s">
        <v>79</v>
      </c>
      <c r="NMC106" s="152" t="s">
        <v>79</v>
      </c>
      <c r="NMD106" s="152" t="s">
        <v>79</v>
      </c>
      <c r="NME106" s="152" t="s">
        <v>79</v>
      </c>
      <c r="NMF106" s="152" t="s">
        <v>79</v>
      </c>
      <c r="NMG106" s="152" t="s">
        <v>79</v>
      </c>
      <c r="NMH106" s="152" t="s">
        <v>79</v>
      </c>
      <c r="NMI106" s="152" t="s">
        <v>79</v>
      </c>
      <c r="NMJ106" s="152" t="s">
        <v>79</v>
      </c>
      <c r="NMK106" s="152" t="s">
        <v>79</v>
      </c>
      <c r="NML106" s="152" t="s">
        <v>79</v>
      </c>
      <c r="NMM106" s="152" t="s">
        <v>79</v>
      </c>
      <c r="NMN106" s="152" t="s">
        <v>79</v>
      </c>
      <c r="NMO106" s="152" t="s">
        <v>79</v>
      </c>
      <c r="NMP106" s="152" t="s">
        <v>79</v>
      </c>
      <c r="NMQ106" s="152" t="s">
        <v>79</v>
      </c>
      <c r="NMR106" s="152" t="s">
        <v>79</v>
      </c>
      <c r="NMS106" s="152" t="s">
        <v>79</v>
      </c>
      <c r="NMT106" s="152" t="s">
        <v>79</v>
      </c>
      <c r="NMU106" s="152" t="s">
        <v>79</v>
      </c>
      <c r="NMV106" s="152" t="s">
        <v>79</v>
      </c>
      <c r="NMW106" s="152" t="s">
        <v>79</v>
      </c>
      <c r="NMX106" s="152" t="s">
        <v>79</v>
      </c>
      <c r="NMY106" s="152" t="s">
        <v>79</v>
      </c>
      <c r="NMZ106" s="152" t="s">
        <v>79</v>
      </c>
      <c r="NNA106" s="152" t="s">
        <v>79</v>
      </c>
      <c r="NNB106" s="152" t="s">
        <v>79</v>
      </c>
      <c r="NNC106" s="152" t="s">
        <v>79</v>
      </c>
      <c r="NND106" s="152" t="s">
        <v>79</v>
      </c>
      <c r="NNE106" s="152" t="s">
        <v>79</v>
      </c>
      <c r="NNF106" s="152" t="s">
        <v>79</v>
      </c>
      <c r="NNG106" s="152" t="s">
        <v>79</v>
      </c>
      <c r="NNH106" s="152" t="s">
        <v>79</v>
      </c>
      <c r="NNI106" s="152" t="s">
        <v>79</v>
      </c>
      <c r="NNJ106" s="152" t="s">
        <v>79</v>
      </c>
      <c r="NNK106" s="152" t="s">
        <v>79</v>
      </c>
      <c r="NNL106" s="152" t="s">
        <v>79</v>
      </c>
      <c r="NNM106" s="152" t="s">
        <v>79</v>
      </c>
      <c r="NNN106" s="152" t="s">
        <v>79</v>
      </c>
      <c r="NNO106" s="152" t="s">
        <v>79</v>
      </c>
      <c r="NNP106" s="152" t="s">
        <v>79</v>
      </c>
      <c r="NNQ106" s="152" t="s">
        <v>79</v>
      </c>
      <c r="NNR106" s="152" t="s">
        <v>79</v>
      </c>
      <c r="NNS106" s="152" t="s">
        <v>79</v>
      </c>
      <c r="NNT106" s="152" t="s">
        <v>79</v>
      </c>
      <c r="NNU106" s="152" t="s">
        <v>79</v>
      </c>
      <c r="NNV106" s="152" t="s">
        <v>79</v>
      </c>
      <c r="NNW106" s="152" t="s">
        <v>79</v>
      </c>
      <c r="NNX106" s="152" t="s">
        <v>79</v>
      </c>
      <c r="NNY106" s="152" t="s">
        <v>79</v>
      </c>
      <c r="NNZ106" s="152" t="s">
        <v>79</v>
      </c>
      <c r="NOA106" s="152" t="s">
        <v>79</v>
      </c>
      <c r="NOB106" s="152" t="s">
        <v>79</v>
      </c>
      <c r="NOC106" s="152" t="s">
        <v>79</v>
      </c>
      <c r="NOD106" s="152" t="s">
        <v>79</v>
      </c>
      <c r="NOE106" s="152" t="s">
        <v>79</v>
      </c>
      <c r="NOF106" s="152" t="s">
        <v>79</v>
      </c>
      <c r="NOG106" s="152" t="s">
        <v>79</v>
      </c>
      <c r="NOH106" s="152" t="s">
        <v>79</v>
      </c>
      <c r="NOI106" s="152" t="s">
        <v>79</v>
      </c>
      <c r="NOJ106" s="152" t="s">
        <v>79</v>
      </c>
      <c r="NOK106" s="152" t="s">
        <v>79</v>
      </c>
      <c r="NOL106" s="152" t="s">
        <v>79</v>
      </c>
      <c r="NOM106" s="152" t="s">
        <v>79</v>
      </c>
      <c r="NON106" s="152" t="s">
        <v>79</v>
      </c>
      <c r="NOO106" s="152" t="s">
        <v>79</v>
      </c>
      <c r="NOP106" s="152" t="s">
        <v>79</v>
      </c>
      <c r="NOQ106" s="152" t="s">
        <v>79</v>
      </c>
      <c r="NOR106" s="152" t="s">
        <v>79</v>
      </c>
      <c r="NOS106" s="152" t="s">
        <v>79</v>
      </c>
      <c r="NOT106" s="152" t="s">
        <v>79</v>
      </c>
      <c r="NOU106" s="152" t="s">
        <v>79</v>
      </c>
      <c r="NOV106" s="152" t="s">
        <v>79</v>
      </c>
      <c r="NOW106" s="152" t="s">
        <v>79</v>
      </c>
      <c r="NOX106" s="152" t="s">
        <v>79</v>
      </c>
      <c r="NOY106" s="152" t="s">
        <v>79</v>
      </c>
      <c r="NOZ106" s="152" t="s">
        <v>79</v>
      </c>
      <c r="NPA106" s="152" t="s">
        <v>79</v>
      </c>
      <c r="NPB106" s="152" t="s">
        <v>79</v>
      </c>
      <c r="NPC106" s="152" t="s">
        <v>79</v>
      </c>
      <c r="NPD106" s="152" t="s">
        <v>79</v>
      </c>
      <c r="NPE106" s="152" t="s">
        <v>79</v>
      </c>
      <c r="NPF106" s="152" t="s">
        <v>79</v>
      </c>
      <c r="NPG106" s="152" t="s">
        <v>79</v>
      </c>
      <c r="NPH106" s="152" t="s">
        <v>79</v>
      </c>
      <c r="NPI106" s="152" t="s">
        <v>79</v>
      </c>
      <c r="NPJ106" s="152" t="s">
        <v>79</v>
      </c>
      <c r="NPK106" s="152" t="s">
        <v>79</v>
      </c>
      <c r="NPL106" s="152" t="s">
        <v>79</v>
      </c>
      <c r="NPM106" s="152" t="s">
        <v>79</v>
      </c>
      <c r="NPN106" s="152" t="s">
        <v>79</v>
      </c>
      <c r="NPO106" s="152" t="s">
        <v>79</v>
      </c>
      <c r="NPP106" s="152" t="s">
        <v>79</v>
      </c>
      <c r="NPQ106" s="152" t="s">
        <v>79</v>
      </c>
      <c r="NPR106" s="152" t="s">
        <v>79</v>
      </c>
      <c r="NPS106" s="152" t="s">
        <v>79</v>
      </c>
      <c r="NPT106" s="152" t="s">
        <v>79</v>
      </c>
      <c r="NPU106" s="152" t="s">
        <v>79</v>
      </c>
      <c r="NPV106" s="152" t="s">
        <v>79</v>
      </c>
      <c r="NPW106" s="152" t="s">
        <v>79</v>
      </c>
      <c r="NPX106" s="152" t="s">
        <v>79</v>
      </c>
      <c r="NPY106" s="152" t="s">
        <v>79</v>
      </c>
      <c r="NPZ106" s="152" t="s">
        <v>79</v>
      </c>
      <c r="NQA106" s="152" t="s">
        <v>79</v>
      </c>
      <c r="NQB106" s="152" t="s">
        <v>79</v>
      </c>
      <c r="NQC106" s="152" t="s">
        <v>79</v>
      </c>
      <c r="NQD106" s="152" t="s">
        <v>79</v>
      </c>
      <c r="NQE106" s="152" t="s">
        <v>79</v>
      </c>
      <c r="NQF106" s="152" t="s">
        <v>79</v>
      </c>
      <c r="NQG106" s="152" t="s">
        <v>79</v>
      </c>
      <c r="NQH106" s="152" t="s">
        <v>79</v>
      </c>
      <c r="NQI106" s="152" t="s">
        <v>79</v>
      </c>
      <c r="NQJ106" s="152" t="s">
        <v>79</v>
      </c>
      <c r="NQK106" s="152" t="s">
        <v>79</v>
      </c>
      <c r="NQL106" s="152" t="s">
        <v>79</v>
      </c>
      <c r="NQM106" s="152" t="s">
        <v>79</v>
      </c>
      <c r="NQN106" s="152" t="s">
        <v>79</v>
      </c>
      <c r="NQO106" s="152" t="s">
        <v>79</v>
      </c>
      <c r="NQP106" s="152" t="s">
        <v>79</v>
      </c>
      <c r="NQQ106" s="152" t="s">
        <v>79</v>
      </c>
      <c r="NQR106" s="152" t="s">
        <v>79</v>
      </c>
      <c r="NQS106" s="152" t="s">
        <v>79</v>
      </c>
      <c r="NQT106" s="152" t="s">
        <v>79</v>
      </c>
      <c r="NQU106" s="152" t="s">
        <v>79</v>
      </c>
      <c r="NQV106" s="152" t="s">
        <v>79</v>
      </c>
      <c r="NQW106" s="152" t="s">
        <v>79</v>
      </c>
      <c r="NQX106" s="152" t="s">
        <v>79</v>
      </c>
      <c r="NQY106" s="152" t="s">
        <v>79</v>
      </c>
      <c r="NQZ106" s="152" t="s">
        <v>79</v>
      </c>
      <c r="NRA106" s="152" t="s">
        <v>79</v>
      </c>
      <c r="NRB106" s="152" t="s">
        <v>79</v>
      </c>
      <c r="NRC106" s="152" t="s">
        <v>79</v>
      </c>
      <c r="NRD106" s="152" t="s">
        <v>79</v>
      </c>
      <c r="NRE106" s="152" t="s">
        <v>79</v>
      </c>
      <c r="NRF106" s="152" t="s">
        <v>79</v>
      </c>
      <c r="NRG106" s="152" t="s">
        <v>79</v>
      </c>
      <c r="NRH106" s="152" t="s">
        <v>79</v>
      </c>
      <c r="NRI106" s="152" t="s">
        <v>79</v>
      </c>
      <c r="NRJ106" s="152" t="s">
        <v>79</v>
      </c>
      <c r="NRK106" s="152" t="s">
        <v>79</v>
      </c>
      <c r="NRL106" s="152" t="s">
        <v>79</v>
      </c>
      <c r="NRM106" s="152" t="s">
        <v>79</v>
      </c>
      <c r="NRN106" s="152" t="s">
        <v>79</v>
      </c>
      <c r="NRO106" s="152" t="s">
        <v>79</v>
      </c>
      <c r="NRP106" s="152" t="s">
        <v>79</v>
      </c>
      <c r="NRQ106" s="152" t="s">
        <v>79</v>
      </c>
      <c r="NRR106" s="152" t="s">
        <v>79</v>
      </c>
      <c r="NRS106" s="152" t="s">
        <v>79</v>
      </c>
      <c r="NRT106" s="152" t="s">
        <v>79</v>
      </c>
      <c r="NRU106" s="152" t="s">
        <v>79</v>
      </c>
      <c r="NRV106" s="152" t="s">
        <v>79</v>
      </c>
      <c r="NRW106" s="152" t="s">
        <v>79</v>
      </c>
      <c r="NRX106" s="152" t="s">
        <v>79</v>
      </c>
      <c r="NRY106" s="152" t="s">
        <v>79</v>
      </c>
      <c r="NRZ106" s="152" t="s">
        <v>79</v>
      </c>
      <c r="NSA106" s="152" t="s">
        <v>79</v>
      </c>
      <c r="NSB106" s="152" t="s">
        <v>79</v>
      </c>
      <c r="NSC106" s="152" t="s">
        <v>79</v>
      </c>
      <c r="NSD106" s="152" t="s">
        <v>79</v>
      </c>
      <c r="NSE106" s="152" t="s">
        <v>79</v>
      </c>
      <c r="NSF106" s="152" t="s">
        <v>79</v>
      </c>
      <c r="NSG106" s="152" t="s">
        <v>79</v>
      </c>
      <c r="NSH106" s="152" t="s">
        <v>79</v>
      </c>
      <c r="NSI106" s="152" t="s">
        <v>79</v>
      </c>
      <c r="NSJ106" s="152" t="s">
        <v>79</v>
      </c>
      <c r="NSK106" s="152" t="s">
        <v>79</v>
      </c>
      <c r="NSL106" s="152" t="s">
        <v>79</v>
      </c>
      <c r="NSM106" s="152" t="s">
        <v>79</v>
      </c>
      <c r="NSN106" s="152" t="s">
        <v>79</v>
      </c>
      <c r="NSO106" s="152" t="s">
        <v>79</v>
      </c>
      <c r="NSP106" s="152" t="s">
        <v>79</v>
      </c>
      <c r="NSQ106" s="152" t="s">
        <v>79</v>
      </c>
      <c r="NSR106" s="152" t="s">
        <v>79</v>
      </c>
      <c r="NSS106" s="152" t="s">
        <v>79</v>
      </c>
      <c r="NST106" s="152" t="s">
        <v>79</v>
      </c>
      <c r="NSU106" s="152" t="s">
        <v>79</v>
      </c>
      <c r="NSV106" s="152" t="s">
        <v>79</v>
      </c>
      <c r="NSW106" s="152" t="s">
        <v>79</v>
      </c>
      <c r="NSX106" s="152" t="s">
        <v>79</v>
      </c>
      <c r="NSY106" s="152" t="s">
        <v>79</v>
      </c>
      <c r="NSZ106" s="152" t="s">
        <v>79</v>
      </c>
      <c r="NTA106" s="152" t="s">
        <v>79</v>
      </c>
      <c r="NTB106" s="152" t="s">
        <v>79</v>
      </c>
      <c r="NTC106" s="152" t="s">
        <v>79</v>
      </c>
      <c r="NTD106" s="152" t="s">
        <v>79</v>
      </c>
      <c r="NTE106" s="152" t="s">
        <v>79</v>
      </c>
      <c r="NTF106" s="152" t="s">
        <v>79</v>
      </c>
      <c r="NTG106" s="152" t="s">
        <v>79</v>
      </c>
      <c r="NTH106" s="152" t="s">
        <v>79</v>
      </c>
      <c r="NTI106" s="152" t="s">
        <v>79</v>
      </c>
      <c r="NTJ106" s="152" t="s">
        <v>79</v>
      </c>
      <c r="NTK106" s="152" t="s">
        <v>79</v>
      </c>
      <c r="NTL106" s="152" t="s">
        <v>79</v>
      </c>
      <c r="NTM106" s="152" t="s">
        <v>79</v>
      </c>
      <c r="NTN106" s="152" t="s">
        <v>79</v>
      </c>
      <c r="NTO106" s="152" t="s">
        <v>79</v>
      </c>
      <c r="NTP106" s="152" t="s">
        <v>79</v>
      </c>
      <c r="NTQ106" s="152" t="s">
        <v>79</v>
      </c>
      <c r="NTR106" s="152" t="s">
        <v>79</v>
      </c>
      <c r="NTS106" s="152" t="s">
        <v>79</v>
      </c>
      <c r="NTT106" s="152" t="s">
        <v>79</v>
      </c>
      <c r="NTU106" s="152" t="s">
        <v>79</v>
      </c>
      <c r="NTV106" s="152" t="s">
        <v>79</v>
      </c>
      <c r="NTW106" s="152" t="s">
        <v>79</v>
      </c>
      <c r="NTX106" s="152" t="s">
        <v>79</v>
      </c>
      <c r="NTY106" s="152" t="s">
        <v>79</v>
      </c>
      <c r="NTZ106" s="152" t="s">
        <v>79</v>
      </c>
      <c r="NUA106" s="152" t="s">
        <v>79</v>
      </c>
      <c r="NUB106" s="152" t="s">
        <v>79</v>
      </c>
      <c r="NUC106" s="152" t="s">
        <v>79</v>
      </c>
      <c r="NUD106" s="152" t="s">
        <v>79</v>
      </c>
      <c r="NUE106" s="152" t="s">
        <v>79</v>
      </c>
      <c r="NUF106" s="152" t="s">
        <v>79</v>
      </c>
      <c r="NUG106" s="152" t="s">
        <v>79</v>
      </c>
      <c r="NUH106" s="152" t="s">
        <v>79</v>
      </c>
      <c r="NUI106" s="152" t="s">
        <v>79</v>
      </c>
      <c r="NUJ106" s="152" t="s">
        <v>79</v>
      </c>
      <c r="NUK106" s="152" t="s">
        <v>79</v>
      </c>
      <c r="NUL106" s="152" t="s">
        <v>79</v>
      </c>
      <c r="NUM106" s="152" t="s">
        <v>79</v>
      </c>
      <c r="NUN106" s="152" t="s">
        <v>79</v>
      </c>
      <c r="NUO106" s="152" t="s">
        <v>79</v>
      </c>
      <c r="NUP106" s="152" t="s">
        <v>79</v>
      </c>
      <c r="NUQ106" s="152" t="s">
        <v>79</v>
      </c>
      <c r="NUR106" s="152" t="s">
        <v>79</v>
      </c>
      <c r="NUS106" s="152" t="s">
        <v>79</v>
      </c>
      <c r="NUT106" s="152" t="s">
        <v>79</v>
      </c>
      <c r="NUU106" s="152" t="s">
        <v>79</v>
      </c>
      <c r="NUV106" s="152" t="s">
        <v>79</v>
      </c>
      <c r="NUW106" s="152" t="s">
        <v>79</v>
      </c>
      <c r="NUX106" s="152" t="s">
        <v>79</v>
      </c>
      <c r="NUY106" s="152" t="s">
        <v>79</v>
      </c>
      <c r="NUZ106" s="152" t="s">
        <v>79</v>
      </c>
      <c r="NVA106" s="152" t="s">
        <v>79</v>
      </c>
      <c r="NVB106" s="152" t="s">
        <v>79</v>
      </c>
      <c r="NVC106" s="152" t="s">
        <v>79</v>
      </c>
      <c r="NVD106" s="152" t="s">
        <v>79</v>
      </c>
      <c r="NVE106" s="152" t="s">
        <v>79</v>
      </c>
      <c r="NVF106" s="152" t="s">
        <v>79</v>
      </c>
      <c r="NVG106" s="152" t="s">
        <v>79</v>
      </c>
      <c r="NVH106" s="152" t="s">
        <v>79</v>
      </c>
      <c r="NVI106" s="152" t="s">
        <v>79</v>
      </c>
      <c r="NVJ106" s="152" t="s">
        <v>79</v>
      </c>
      <c r="NVK106" s="152" t="s">
        <v>79</v>
      </c>
      <c r="NVL106" s="152" t="s">
        <v>79</v>
      </c>
      <c r="NVM106" s="152" t="s">
        <v>79</v>
      </c>
      <c r="NVN106" s="152" t="s">
        <v>79</v>
      </c>
      <c r="NVO106" s="152" t="s">
        <v>79</v>
      </c>
      <c r="NVP106" s="152" t="s">
        <v>79</v>
      </c>
      <c r="NVQ106" s="152" t="s">
        <v>79</v>
      </c>
      <c r="NVR106" s="152" t="s">
        <v>79</v>
      </c>
      <c r="NVS106" s="152" t="s">
        <v>79</v>
      </c>
      <c r="NVT106" s="152" t="s">
        <v>79</v>
      </c>
      <c r="NVU106" s="152" t="s">
        <v>79</v>
      </c>
      <c r="NVV106" s="152" t="s">
        <v>79</v>
      </c>
      <c r="NVW106" s="152" t="s">
        <v>79</v>
      </c>
      <c r="NVX106" s="152" t="s">
        <v>79</v>
      </c>
      <c r="NVY106" s="152" t="s">
        <v>79</v>
      </c>
      <c r="NVZ106" s="152" t="s">
        <v>79</v>
      </c>
      <c r="NWA106" s="152" t="s">
        <v>79</v>
      </c>
      <c r="NWB106" s="152" t="s">
        <v>79</v>
      </c>
      <c r="NWC106" s="152" t="s">
        <v>79</v>
      </c>
      <c r="NWD106" s="152" t="s">
        <v>79</v>
      </c>
      <c r="NWE106" s="152" t="s">
        <v>79</v>
      </c>
      <c r="NWF106" s="152" t="s">
        <v>79</v>
      </c>
      <c r="NWG106" s="152" t="s">
        <v>79</v>
      </c>
      <c r="NWH106" s="152" t="s">
        <v>79</v>
      </c>
      <c r="NWI106" s="152" t="s">
        <v>79</v>
      </c>
      <c r="NWJ106" s="152" t="s">
        <v>79</v>
      </c>
      <c r="NWK106" s="152" t="s">
        <v>79</v>
      </c>
      <c r="NWL106" s="152" t="s">
        <v>79</v>
      </c>
      <c r="NWM106" s="152" t="s">
        <v>79</v>
      </c>
      <c r="NWN106" s="152" t="s">
        <v>79</v>
      </c>
      <c r="NWO106" s="152" t="s">
        <v>79</v>
      </c>
      <c r="NWP106" s="152" t="s">
        <v>79</v>
      </c>
      <c r="NWQ106" s="152" t="s">
        <v>79</v>
      </c>
      <c r="NWR106" s="152" t="s">
        <v>79</v>
      </c>
      <c r="NWS106" s="152" t="s">
        <v>79</v>
      </c>
      <c r="NWT106" s="152" t="s">
        <v>79</v>
      </c>
      <c r="NWU106" s="152" t="s">
        <v>79</v>
      </c>
      <c r="NWV106" s="152" t="s">
        <v>79</v>
      </c>
      <c r="NWW106" s="152" t="s">
        <v>79</v>
      </c>
      <c r="NWX106" s="152" t="s">
        <v>79</v>
      </c>
      <c r="NWY106" s="152" t="s">
        <v>79</v>
      </c>
      <c r="NWZ106" s="152" t="s">
        <v>79</v>
      </c>
      <c r="NXA106" s="152" t="s">
        <v>79</v>
      </c>
      <c r="NXB106" s="152" t="s">
        <v>79</v>
      </c>
      <c r="NXC106" s="152" t="s">
        <v>79</v>
      </c>
      <c r="NXD106" s="152" t="s">
        <v>79</v>
      </c>
      <c r="NXE106" s="152" t="s">
        <v>79</v>
      </c>
      <c r="NXF106" s="152" t="s">
        <v>79</v>
      </c>
      <c r="NXG106" s="152" t="s">
        <v>79</v>
      </c>
      <c r="NXH106" s="152" t="s">
        <v>79</v>
      </c>
      <c r="NXI106" s="152" t="s">
        <v>79</v>
      </c>
      <c r="NXJ106" s="152" t="s">
        <v>79</v>
      </c>
      <c r="NXK106" s="152" t="s">
        <v>79</v>
      </c>
      <c r="NXL106" s="152" t="s">
        <v>79</v>
      </c>
      <c r="NXM106" s="152" t="s">
        <v>79</v>
      </c>
      <c r="NXN106" s="152" t="s">
        <v>79</v>
      </c>
      <c r="NXO106" s="152" t="s">
        <v>79</v>
      </c>
      <c r="NXP106" s="152" t="s">
        <v>79</v>
      </c>
      <c r="NXQ106" s="152" t="s">
        <v>79</v>
      </c>
      <c r="NXR106" s="152" t="s">
        <v>79</v>
      </c>
      <c r="NXS106" s="152" t="s">
        <v>79</v>
      </c>
      <c r="NXT106" s="152" t="s">
        <v>79</v>
      </c>
      <c r="NXU106" s="152" t="s">
        <v>79</v>
      </c>
      <c r="NXV106" s="152" t="s">
        <v>79</v>
      </c>
      <c r="NXW106" s="152" t="s">
        <v>79</v>
      </c>
      <c r="NXX106" s="152" t="s">
        <v>79</v>
      </c>
      <c r="NXY106" s="152" t="s">
        <v>79</v>
      </c>
      <c r="NXZ106" s="152" t="s">
        <v>79</v>
      </c>
      <c r="NYA106" s="152" t="s">
        <v>79</v>
      </c>
      <c r="NYB106" s="152" t="s">
        <v>79</v>
      </c>
      <c r="NYC106" s="152" t="s">
        <v>79</v>
      </c>
      <c r="NYD106" s="152" t="s">
        <v>79</v>
      </c>
      <c r="NYE106" s="152" t="s">
        <v>79</v>
      </c>
      <c r="NYF106" s="152" t="s">
        <v>79</v>
      </c>
      <c r="NYG106" s="152" t="s">
        <v>79</v>
      </c>
      <c r="NYH106" s="152" t="s">
        <v>79</v>
      </c>
      <c r="NYI106" s="152" t="s">
        <v>79</v>
      </c>
      <c r="NYJ106" s="152" t="s">
        <v>79</v>
      </c>
      <c r="NYK106" s="152" t="s">
        <v>79</v>
      </c>
      <c r="NYL106" s="152" t="s">
        <v>79</v>
      </c>
      <c r="NYM106" s="152" t="s">
        <v>79</v>
      </c>
      <c r="NYN106" s="152" t="s">
        <v>79</v>
      </c>
      <c r="NYO106" s="152" t="s">
        <v>79</v>
      </c>
      <c r="NYP106" s="152" t="s">
        <v>79</v>
      </c>
      <c r="NYQ106" s="152" t="s">
        <v>79</v>
      </c>
      <c r="NYR106" s="152" t="s">
        <v>79</v>
      </c>
      <c r="NYS106" s="152" t="s">
        <v>79</v>
      </c>
      <c r="NYT106" s="152" t="s">
        <v>79</v>
      </c>
      <c r="NYU106" s="152" t="s">
        <v>79</v>
      </c>
      <c r="NYV106" s="152" t="s">
        <v>79</v>
      </c>
      <c r="NYW106" s="152" t="s">
        <v>79</v>
      </c>
      <c r="NYX106" s="152" t="s">
        <v>79</v>
      </c>
      <c r="NYY106" s="152" t="s">
        <v>79</v>
      </c>
      <c r="NYZ106" s="152" t="s">
        <v>79</v>
      </c>
      <c r="NZA106" s="152" t="s">
        <v>79</v>
      </c>
      <c r="NZB106" s="152" t="s">
        <v>79</v>
      </c>
      <c r="NZC106" s="152" t="s">
        <v>79</v>
      </c>
      <c r="NZD106" s="152" t="s">
        <v>79</v>
      </c>
      <c r="NZE106" s="152" t="s">
        <v>79</v>
      </c>
      <c r="NZF106" s="152" t="s">
        <v>79</v>
      </c>
      <c r="NZG106" s="152" t="s">
        <v>79</v>
      </c>
      <c r="NZH106" s="152" t="s">
        <v>79</v>
      </c>
      <c r="NZI106" s="152" t="s">
        <v>79</v>
      </c>
      <c r="NZJ106" s="152" t="s">
        <v>79</v>
      </c>
      <c r="NZK106" s="152" t="s">
        <v>79</v>
      </c>
      <c r="NZL106" s="152" t="s">
        <v>79</v>
      </c>
      <c r="NZM106" s="152" t="s">
        <v>79</v>
      </c>
      <c r="NZN106" s="152" t="s">
        <v>79</v>
      </c>
      <c r="NZO106" s="152" t="s">
        <v>79</v>
      </c>
      <c r="NZP106" s="152" t="s">
        <v>79</v>
      </c>
      <c r="NZQ106" s="152" t="s">
        <v>79</v>
      </c>
      <c r="NZR106" s="152" t="s">
        <v>79</v>
      </c>
      <c r="NZS106" s="152" t="s">
        <v>79</v>
      </c>
      <c r="NZT106" s="152" t="s">
        <v>79</v>
      </c>
      <c r="NZU106" s="152" t="s">
        <v>79</v>
      </c>
      <c r="NZV106" s="152" t="s">
        <v>79</v>
      </c>
      <c r="NZW106" s="152" t="s">
        <v>79</v>
      </c>
      <c r="NZX106" s="152" t="s">
        <v>79</v>
      </c>
      <c r="NZY106" s="152" t="s">
        <v>79</v>
      </c>
      <c r="NZZ106" s="152" t="s">
        <v>79</v>
      </c>
      <c r="OAA106" s="152" t="s">
        <v>79</v>
      </c>
      <c r="OAB106" s="152" t="s">
        <v>79</v>
      </c>
      <c r="OAC106" s="152" t="s">
        <v>79</v>
      </c>
      <c r="OAD106" s="152" t="s">
        <v>79</v>
      </c>
      <c r="OAE106" s="152" t="s">
        <v>79</v>
      </c>
      <c r="OAF106" s="152" t="s">
        <v>79</v>
      </c>
      <c r="OAG106" s="152" t="s">
        <v>79</v>
      </c>
      <c r="OAH106" s="152" t="s">
        <v>79</v>
      </c>
      <c r="OAI106" s="152" t="s">
        <v>79</v>
      </c>
      <c r="OAJ106" s="152" t="s">
        <v>79</v>
      </c>
      <c r="OAK106" s="152" t="s">
        <v>79</v>
      </c>
      <c r="OAL106" s="152" t="s">
        <v>79</v>
      </c>
      <c r="OAM106" s="152" t="s">
        <v>79</v>
      </c>
      <c r="OAN106" s="152" t="s">
        <v>79</v>
      </c>
      <c r="OAO106" s="152" t="s">
        <v>79</v>
      </c>
      <c r="OAP106" s="152" t="s">
        <v>79</v>
      </c>
      <c r="OAQ106" s="152" t="s">
        <v>79</v>
      </c>
      <c r="OAR106" s="152" t="s">
        <v>79</v>
      </c>
      <c r="OAS106" s="152" t="s">
        <v>79</v>
      </c>
      <c r="OAT106" s="152" t="s">
        <v>79</v>
      </c>
      <c r="OAU106" s="152" t="s">
        <v>79</v>
      </c>
      <c r="OAV106" s="152" t="s">
        <v>79</v>
      </c>
      <c r="OAW106" s="152" t="s">
        <v>79</v>
      </c>
      <c r="OAX106" s="152" t="s">
        <v>79</v>
      </c>
      <c r="OAY106" s="152" t="s">
        <v>79</v>
      </c>
      <c r="OAZ106" s="152" t="s">
        <v>79</v>
      </c>
      <c r="OBA106" s="152" t="s">
        <v>79</v>
      </c>
      <c r="OBB106" s="152" t="s">
        <v>79</v>
      </c>
      <c r="OBC106" s="152" t="s">
        <v>79</v>
      </c>
      <c r="OBD106" s="152" t="s">
        <v>79</v>
      </c>
      <c r="OBE106" s="152" t="s">
        <v>79</v>
      </c>
      <c r="OBF106" s="152" t="s">
        <v>79</v>
      </c>
      <c r="OBG106" s="152" t="s">
        <v>79</v>
      </c>
      <c r="OBH106" s="152" t="s">
        <v>79</v>
      </c>
      <c r="OBI106" s="152" t="s">
        <v>79</v>
      </c>
      <c r="OBJ106" s="152" t="s">
        <v>79</v>
      </c>
      <c r="OBK106" s="152" t="s">
        <v>79</v>
      </c>
      <c r="OBL106" s="152" t="s">
        <v>79</v>
      </c>
      <c r="OBM106" s="152" t="s">
        <v>79</v>
      </c>
      <c r="OBN106" s="152" t="s">
        <v>79</v>
      </c>
      <c r="OBO106" s="152" t="s">
        <v>79</v>
      </c>
      <c r="OBP106" s="152" t="s">
        <v>79</v>
      </c>
      <c r="OBQ106" s="152" t="s">
        <v>79</v>
      </c>
      <c r="OBR106" s="152" t="s">
        <v>79</v>
      </c>
      <c r="OBS106" s="152" t="s">
        <v>79</v>
      </c>
      <c r="OBT106" s="152" t="s">
        <v>79</v>
      </c>
      <c r="OBU106" s="152" t="s">
        <v>79</v>
      </c>
      <c r="OBV106" s="152" t="s">
        <v>79</v>
      </c>
      <c r="OBW106" s="152" t="s">
        <v>79</v>
      </c>
      <c r="OBX106" s="152" t="s">
        <v>79</v>
      </c>
      <c r="OBY106" s="152" t="s">
        <v>79</v>
      </c>
      <c r="OBZ106" s="152" t="s">
        <v>79</v>
      </c>
      <c r="OCA106" s="152" t="s">
        <v>79</v>
      </c>
      <c r="OCB106" s="152" t="s">
        <v>79</v>
      </c>
      <c r="OCC106" s="152" t="s">
        <v>79</v>
      </c>
      <c r="OCD106" s="152" t="s">
        <v>79</v>
      </c>
      <c r="OCE106" s="152" t="s">
        <v>79</v>
      </c>
      <c r="OCF106" s="152" t="s">
        <v>79</v>
      </c>
      <c r="OCG106" s="152" t="s">
        <v>79</v>
      </c>
      <c r="OCH106" s="152" t="s">
        <v>79</v>
      </c>
      <c r="OCI106" s="152" t="s">
        <v>79</v>
      </c>
      <c r="OCJ106" s="152" t="s">
        <v>79</v>
      </c>
      <c r="OCK106" s="152" t="s">
        <v>79</v>
      </c>
      <c r="OCL106" s="152" t="s">
        <v>79</v>
      </c>
      <c r="OCM106" s="152" t="s">
        <v>79</v>
      </c>
      <c r="OCN106" s="152" t="s">
        <v>79</v>
      </c>
      <c r="OCO106" s="152" t="s">
        <v>79</v>
      </c>
      <c r="OCP106" s="152" t="s">
        <v>79</v>
      </c>
      <c r="OCQ106" s="152" t="s">
        <v>79</v>
      </c>
      <c r="OCR106" s="152" t="s">
        <v>79</v>
      </c>
      <c r="OCS106" s="152" t="s">
        <v>79</v>
      </c>
      <c r="OCT106" s="152" t="s">
        <v>79</v>
      </c>
      <c r="OCU106" s="152" t="s">
        <v>79</v>
      </c>
      <c r="OCV106" s="152" t="s">
        <v>79</v>
      </c>
      <c r="OCW106" s="152" t="s">
        <v>79</v>
      </c>
      <c r="OCX106" s="152" t="s">
        <v>79</v>
      </c>
      <c r="OCY106" s="152" t="s">
        <v>79</v>
      </c>
      <c r="OCZ106" s="152" t="s">
        <v>79</v>
      </c>
      <c r="ODA106" s="152" t="s">
        <v>79</v>
      </c>
      <c r="ODB106" s="152" t="s">
        <v>79</v>
      </c>
      <c r="ODC106" s="152" t="s">
        <v>79</v>
      </c>
      <c r="ODD106" s="152" t="s">
        <v>79</v>
      </c>
      <c r="ODE106" s="152" t="s">
        <v>79</v>
      </c>
      <c r="ODF106" s="152" t="s">
        <v>79</v>
      </c>
      <c r="ODG106" s="152" t="s">
        <v>79</v>
      </c>
      <c r="ODH106" s="152" t="s">
        <v>79</v>
      </c>
      <c r="ODI106" s="152" t="s">
        <v>79</v>
      </c>
      <c r="ODJ106" s="152" t="s">
        <v>79</v>
      </c>
      <c r="ODK106" s="152" t="s">
        <v>79</v>
      </c>
      <c r="ODL106" s="152" t="s">
        <v>79</v>
      </c>
      <c r="ODM106" s="152" t="s">
        <v>79</v>
      </c>
      <c r="ODN106" s="152" t="s">
        <v>79</v>
      </c>
      <c r="ODO106" s="152" t="s">
        <v>79</v>
      </c>
      <c r="ODP106" s="152" t="s">
        <v>79</v>
      </c>
      <c r="ODQ106" s="152" t="s">
        <v>79</v>
      </c>
      <c r="ODR106" s="152" t="s">
        <v>79</v>
      </c>
      <c r="ODS106" s="152" t="s">
        <v>79</v>
      </c>
      <c r="ODT106" s="152" t="s">
        <v>79</v>
      </c>
      <c r="ODU106" s="152" t="s">
        <v>79</v>
      </c>
      <c r="ODV106" s="152" t="s">
        <v>79</v>
      </c>
      <c r="ODW106" s="152" t="s">
        <v>79</v>
      </c>
      <c r="ODX106" s="152" t="s">
        <v>79</v>
      </c>
      <c r="ODY106" s="152" t="s">
        <v>79</v>
      </c>
      <c r="ODZ106" s="152" t="s">
        <v>79</v>
      </c>
      <c r="OEA106" s="152" t="s">
        <v>79</v>
      </c>
      <c r="OEB106" s="152" t="s">
        <v>79</v>
      </c>
      <c r="OEC106" s="152" t="s">
        <v>79</v>
      </c>
      <c r="OED106" s="152" t="s">
        <v>79</v>
      </c>
      <c r="OEE106" s="152" t="s">
        <v>79</v>
      </c>
      <c r="OEF106" s="152" t="s">
        <v>79</v>
      </c>
      <c r="OEG106" s="152" t="s">
        <v>79</v>
      </c>
      <c r="OEH106" s="152" t="s">
        <v>79</v>
      </c>
      <c r="OEI106" s="152" t="s">
        <v>79</v>
      </c>
      <c r="OEJ106" s="152" t="s">
        <v>79</v>
      </c>
      <c r="OEK106" s="152" t="s">
        <v>79</v>
      </c>
      <c r="OEL106" s="152" t="s">
        <v>79</v>
      </c>
      <c r="OEM106" s="152" t="s">
        <v>79</v>
      </c>
      <c r="OEN106" s="152" t="s">
        <v>79</v>
      </c>
      <c r="OEO106" s="152" t="s">
        <v>79</v>
      </c>
      <c r="OEP106" s="152" t="s">
        <v>79</v>
      </c>
      <c r="OEQ106" s="152" t="s">
        <v>79</v>
      </c>
      <c r="OER106" s="152" t="s">
        <v>79</v>
      </c>
      <c r="OES106" s="152" t="s">
        <v>79</v>
      </c>
      <c r="OET106" s="152" t="s">
        <v>79</v>
      </c>
      <c r="OEU106" s="152" t="s">
        <v>79</v>
      </c>
      <c r="OEV106" s="152" t="s">
        <v>79</v>
      </c>
      <c r="OEW106" s="152" t="s">
        <v>79</v>
      </c>
      <c r="OEX106" s="152" t="s">
        <v>79</v>
      </c>
      <c r="OEY106" s="152" t="s">
        <v>79</v>
      </c>
      <c r="OEZ106" s="152" t="s">
        <v>79</v>
      </c>
      <c r="OFA106" s="152" t="s">
        <v>79</v>
      </c>
      <c r="OFB106" s="152" t="s">
        <v>79</v>
      </c>
      <c r="OFC106" s="152" t="s">
        <v>79</v>
      </c>
      <c r="OFD106" s="152" t="s">
        <v>79</v>
      </c>
      <c r="OFE106" s="152" t="s">
        <v>79</v>
      </c>
      <c r="OFF106" s="152" t="s">
        <v>79</v>
      </c>
      <c r="OFG106" s="152" t="s">
        <v>79</v>
      </c>
      <c r="OFH106" s="152" t="s">
        <v>79</v>
      </c>
      <c r="OFI106" s="152" t="s">
        <v>79</v>
      </c>
      <c r="OFJ106" s="152" t="s">
        <v>79</v>
      </c>
      <c r="OFK106" s="152" t="s">
        <v>79</v>
      </c>
      <c r="OFL106" s="152" t="s">
        <v>79</v>
      </c>
      <c r="OFM106" s="152" t="s">
        <v>79</v>
      </c>
      <c r="OFN106" s="152" t="s">
        <v>79</v>
      </c>
      <c r="OFO106" s="152" t="s">
        <v>79</v>
      </c>
      <c r="OFP106" s="152" t="s">
        <v>79</v>
      </c>
      <c r="OFQ106" s="152" t="s">
        <v>79</v>
      </c>
      <c r="OFR106" s="152" t="s">
        <v>79</v>
      </c>
      <c r="OFS106" s="152" t="s">
        <v>79</v>
      </c>
      <c r="OFT106" s="152" t="s">
        <v>79</v>
      </c>
      <c r="OFU106" s="152" t="s">
        <v>79</v>
      </c>
      <c r="OFV106" s="152" t="s">
        <v>79</v>
      </c>
      <c r="OFW106" s="152" t="s">
        <v>79</v>
      </c>
      <c r="OFX106" s="152" t="s">
        <v>79</v>
      </c>
      <c r="OFY106" s="152" t="s">
        <v>79</v>
      </c>
      <c r="OFZ106" s="152" t="s">
        <v>79</v>
      </c>
      <c r="OGA106" s="152" t="s">
        <v>79</v>
      </c>
      <c r="OGB106" s="152" t="s">
        <v>79</v>
      </c>
      <c r="OGC106" s="152" t="s">
        <v>79</v>
      </c>
      <c r="OGD106" s="152" t="s">
        <v>79</v>
      </c>
      <c r="OGE106" s="152" t="s">
        <v>79</v>
      </c>
      <c r="OGF106" s="152" t="s">
        <v>79</v>
      </c>
      <c r="OGG106" s="152" t="s">
        <v>79</v>
      </c>
      <c r="OGH106" s="152" t="s">
        <v>79</v>
      </c>
      <c r="OGI106" s="152" t="s">
        <v>79</v>
      </c>
      <c r="OGJ106" s="152" t="s">
        <v>79</v>
      </c>
      <c r="OGK106" s="152" t="s">
        <v>79</v>
      </c>
      <c r="OGL106" s="152" t="s">
        <v>79</v>
      </c>
      <c r="OGM106" s="152" t="s">
        <v>79</v>
      </c>
      <c r="OGN106" s="152" t="s">
        <v>79</v>
      </c>
      <c r="OGO106" s="152" t="s">
        <v>79</v>
      </c>
      <c r="OGP106" s="152" t="s">
        <v>79</v>
      </c>
      <c r="OGQ106" s="152" t="s">
        <v>79</v>
      </c>
      <c r="OGR106" s="152" t="s">
        <v>79</v>
      </c>
      <c r="OGS106" s="152" t="s">
        <v>79</v>
      </c>
      <c r="OGT106" s="152" t="s">
        <v>79</v>
      </c>
      <c r="OGU106" s="152" t="s">
        <v>79</v>
      </c>
      <c r="OGV106" s="152" t="s">
        <v>79</v>
      </c>
      <c r="OGW106" s="152" t="s">
        <v>79</v>
      </c>
      <c r="OGX106" s="152" t="s">
        <v>79</v>
      </c>
      <c r="OGY106" s="152" t="s">
        <v>79</v>
      </c>
      <c r="OGZ106" s="152" t="s">
        <v>79</v>
      </c>
      <c r="OHA106" s="152" t="s">
        <v>79</v>
      </c>
      <c r="OHB106" s="152" t="s">
        <v>79</v>
      </c>
      <c r="OHC106" s="152" t="s">
        <v>79</v>
      </c>
      <c r="OHD106" s="152" t="s">
        <v>79</v>
      </c>
      <c r="OHE106" s="152" t="s">
        <v>79</v>
      </c>
      <c r="OHF106" s="152" t="s">
        <v>79</v>
      </c>
      <c r="OHG106" s="152" t="s">
        <v>79</v>
      </c>
      <c r="OHH106" s="152" t="s">
        <v>79</v>
      </c>
      <c r="OHI106" s="152" t="s">
        <v>79</v>
      </c>
      <c r="OHJ106" s="152" t="s">
        <v>79</v>
      </c>
      <c r="OHK106" s="152" t="s">
        <v>79</v>
      </c>
      <c r="OHL106" s="152" t="s">
        <v>79</v>
      </c>
      <c r="OHM106" s="152" t="s">
        <v>79</v>
      </c>
      <c r="OHN106" s="152" t="s">
        <v>79</v>
      </c>
      <c r="OHO106" s="152" t="s">
        <v>79</v>
      </c>
      <c r="OHP106" s="152" t="s">
        <v>79</v>
      </c>
      <c r="OHQ106" s="152" t="s">
        <v>79</v>
      </c>
      <c r="OHR106" s="152" t="s">
        <v>79</v>
      </c>
      <c r="OHS106" s="152" t="s">
        <v>79</v>
      </c>
      <c r="OHT106" s="152" t="s">
        <v>79</v>
      </c>
      <c r="OHU106" s="152" t="s">
        <v>79</v>
      </c>
      <c r="OHV106" s="152" t="s">
        <v>79</v>
      </c>
      <c r="OHW106" s="152" t="s">
        <v>79</v>
      </c>
      <c r="OHX106" s="152" t="s">
        <v>79</v>
      </c>
      <c r="OHY106" s="152" t="s">
        <v>79</v>
      </c>
      <c r="OHZ106" s="152" t="s">
        <v>79</v>
      </c>
      <c r="OIA106" s="152" t="s">
        <v>79</v>
      </c>
      <c r="OIB106" s="152" t="s">
        <v>79</v>
      </c>
      <c r="OIC106" s="152" t="s">
        <v>79</v>
      </c>
      <c r="OID106" s="152" t="s">
        <v>79</v>
      </c>
      <c r="OIE106" s="152" t="s">
        <v>79</v>
      </c>
      <c r="OIF106" s="152" t="s">
        <v>79</v>
      </c>
      <c r="OIG106" s="152" t="s">
        <v>79</v>
      </c>
      <c r="OIH106" s="152" t="s">
        <v>79</v>
      </c>
      <c r="OII106" s="152" t="s">
        <v>79</v>
      </c>
      <c r="OIJ106" s="152" t="s">
        <v>79</v>
      </c>
      <c r="OIK106" s="152" t="s">
        <v>79</v>
      </c>
      <c r="OIL106" s="152" t="s">
        <v>79</v>
      </c>
      <c r="OIM106" s="152" t="s">
        <v>79</v>
      </c>
      <c r="OIN106" s="152" t="s">
        <v>79</v>
      </c>
      <c r="OIO106" s="152" t="s">
        <v>79</v>
      </c>
      <c r="OIP106" s="152" t="s">
        <v>79</v>
      </c>
      <c r="OIQ106" s="152" t="s">
        <v>79</v>
      </c>
      <c r="OIR106" s="152" t="s">
        <v>79</v>
      </c>
      <c r="OIS106" s="152" t="s">
        <v>79</v>
      </c>
      <c r="OIT106" s="152" t="s">
        <v>79</v>
      </c>
      <c r="OIU106" s="152" t="s">
        <v>79</v>
      </c>
      <c r="OIV106" s="152" t="s">
        <v>79</v>
      </c>
      <c r="OIW106" s="152" t="s">
        <v>79</v>
      </c>
      <c r="OIX106" s="152" t="s">
        <v>79</v>
      </c>
      <c r="OIY106" s="152" t="s">
        <v>79</v>
      </c>
      <c r="OIZ106" s="152" t="s">
        <v>79</v>
      </c>
      <c r="OJA106" s="152" t="s">
        <v>79</v>
      </c>
      <c r="OJB106" s="152" t="s">
        <v>79</v>
      </c>
      <c r="OJC106" s="152" t="s">
        <v>79</v>
      </c>
      <c r="OJD106" s="152" t="s">
        <v>79</v>
      </c>
      <c r="OJE106" s="152" t="s">
        <v>79</v>
      </c>
      <c r="OJF106" s="152" t="s">
        <v>79</v>
      </c>
      <c r="OJG106" s="152" t="s">
        <v>79</v>
      </c>
      <c r="OJH106" s="152" t="s">
        <v>79</v>
      </c>
      <c r="OJI106" s="152" t="s">
        <v>79</v>
      </c>
      <c r="OJJ106" s="152" t="s">
        <v>79</v>
      </c>
      <c r="OJK106" s="152" t="s">
        <v>79</v>
      </c>
      <c r="OJL106" s="152" t="s">
        <v>79</v>
      </c>
      <c r="OJM106" s="152" t="s">
        <v>79</v>
      </c>
      <c r="OJN106" s="152" t="s">
        <v>79</v>
      </c>
      <c r="OJO106" s="152" t="s">
        <v>79</v>
      </c>
      <c r="OJP106" s="152" t="s">
        <v>79</v>
      </c>
      <c r="OJQ106" s="152" t="s">
        <v>79</v>
      </c>
      <c r="OJR106" s="152" t="s">
        <v>79</v>
      </c>
      <c r="OJS106" s="152" t="s">
        <v>79</v>
      </c>
      <c r="OJT106" s="152" t="s">
        <v>79</v>
      </c>
      <c r="OJU106" s="152" t="s">
        <v>79</v>
      </c>
      <c r="OJV106" s="152" t="s">
        <v>79</v>
      </c>
      <c r="OJW106" s="152" t="s">
        <v>79</v>
      </c>
      <c r="OJX106" s="152" t="s">
        <v>79</v>
      </c>
      <c r="OJY106" s="152" t="s">
        <v>79</v>
      </c>
      <c r="OJZ106" s="152" t="s">
        <v>79</v>
      </c>
      <c r="OKA106" s="152" t="s">
        <v>79</v>
      </c>
      <c r="OKB106" s="152" t="s">
        <v>79</v>
      </c>
      <c r="OKC106" s="152" t="s">
        <v>79</v>
      </c>
      <c r="OKD106" s="152" t="s">
        <v>79</v>
      </c>
      <c r="OKE106" s="152" t="s">
        <v>79</v>
      </c>
      <c r="OKF106" s="152" t="s">
        <v>79</v>
      </c>
      <c r="OKG106" s="152" t="s">
        <v>79</v>
      </c>
      <c r="OKH106" s="152" t="s">
        <v>79</v>
      </c>
      <c r="OKI106" s="152" t="s">
        <v>79</v>
      </c>
      <c r="OKJ106" s="152" t="s">
        <v>79</v>
      </c>
      <c r="OKK106" s="152" t="s">
        <v>79</v>
      </c>
      <c r="OKL106" s="152" t="s">
        <v>79</v>
      </c>
      <c r="OKM106" s="152" t="s">
        <v>79</v>
      </c>
      <c r="OKN106" s="152" t="s">
        <v>79</v>
      </c>
      <c r="OKO106" s="152" t="s">
        <v>79</v>
      </c>
      <c r="OKP106" s="152" t="s">
        <v>79</v>
      </c>
      <c r="OKQ106" s="152" t="s">
        <v>79</v>
      </c>
      <c r="OKR106" s="152" t="s">
        <v>79</v>
      </c>
      <c r="OKS106" s="152" t="s">
        <v>79</v>
      </c>
      <c r="OKT106" s="152" t="s">
        <v>79</v>
      </c>
      <c r="OKU106" s="152" t="s">
        <v>79</v>
      </c>
      <c r="OKV106" s="152" t="s">
        <v>79</v>
      </c>
      <c r="OKW106" s="152" t="s">
        <v>79</v>
      </c>
      <c r="OKX106" s="152" t="s">
        <v>79</v>
      </c>
      <c r="OKY106" s="152" t="s">
        <v>79</v>
      </c>
      <c r="OKZ106" s="152" t="s">
        <v>79</v>
      </c>
      <c r="OLA106" s="152" t="s">
        <v>79</v>
      </c>
      <c r="OLB106" s="152" t="s">
        <v>79</v>
      </c>
      <c r="OLC106" s="152" t="s">
        <v>79</v>
      </c>
      <c r="OLD106" s="152" t="s">
        <v>79</v>
      </c>
      <c r="OLE106" s="152" t="s">
        <v>79</v>
      </c>
      <c r="OLF106" s="152" t="s">
        <v>79</v>
      </c>
      <c r="OLG106" s="152" t="s">
        <v>79</v>
      </c>
      <c r="OLH106" s="152" t="s">
        <v>79</v>
      </c>
      <c r="OLI106" s="152" t="s">
        <v>79</v>
      </c>
      <c r="OLJ106" s="152" t="s">
        <v>79</v>
      </c>
      <c r="OLK106" s="152" t="s">
        <v>79</v>
      </c>
      <c r="OLL106" s="152" t="s">
        <v>79</v>
      </c>
      <c r="OLM106" s="152" t="s">
        <v>79</v>
      </c>
      <c r="OLN106" s="152" t="s">
        <v>79</v>
      </c>
      <c r="OLO106" s="152" t="s">
        <v>79</v>
      </c>
      <c r="OLP106" s="152" t="s">
        <v>79</v>
      </c>
      <c r="OLQ106" s="152" t="s">
        <v>79</v>
      </c>
      <c r="OLR106" s="152" t="s">
        <v>79</v>
      </c>
      <c r="OLS106" s="152" t="s">
        <v>79</v>
      </c>
      <c r="OLT106" s="152" t="s">
        <v>79</v>
      </c>
      <c r="OLU106" s="152" t="s">
        <v>79</v>
      </c>
      <c r="OLV106" s="152" t="s">
        <v>79</v>
      </c>
      <c r="OLW106" s="152" t="s">
        <v>79</v>
      </c>
      <c r="OLX106" s="152" t="s">
        <v>79</v>
      </c>
      <c r="OLY106" s="152" t="s">
        <v>79</v>
      </c>
      <c r="OLZ106" s="152" t="s">
        <v>79</v>
      </c>
      <c r="OMA106" s="152" t="s">
        <v>79</v>
      </c>
      <c r="OMB106" s="152" t="s">
        <v>79</v>
      </c>
      <c r="OMC106" s="152" t="s">
        <v>79</v>
      </c>
      <c r="OMD106" s="152" t="s">
        <v>79</v>
      </c>
      <c r="OME106" s="152" t="s">
        <v>79</v>
      </c>
      <c r="OMF106" s="152" t="s">
        <v>79</v>
      </c>
      <c r="OMG106" s="152" t="s">
        <v>79</v>
      </c>
      <c r="OMH106" s="152" t="s">
        <v>79</v>
      </c>
      <c r="OMI106" s="152" t="s">
        <v>79</v>
      </c>
      <c r="OMJ106" s="152" t="s">
        <v>79</v>
      </c>
      <c r="OMK106" s="152" t="s">
        <v>79</v>
      </c>
      <c r="OML106" s="152" t="s">
        <v>79</v>
      </c>
      <c r="OMM106" s="152" t="s">
        <v>79</v>
      </c>
      <c r="OMN106" s="152" t="s">
        <v>79</v>
      </c>
      <c r="OMO106" s="152" t="s">
        <v>79</v>
      </c>
      <c r="OMP106" s="152" t="s">
        <v>79</v>
      </c>
      <c r="OMQ106" s="152" t="s">
        <v>79</v>
      </c>
      <c r="OMR106" s="152" t="s">
        <v>79</v>
      </c>
      <c r="OMS106" s="152" t="s">
        <v>79</v>
      </c>
      <c r="OMT106" s="152" t="s">
        <v>79</v>
      </c>
      <c r="OMU106" s="152" t="s">
        <v>79</v>
      </c>
      <c r="OMV106" s="152" t="s">
        <v>79</v>
      </c>
      <c r="OMW106" s="152" t="s">
        <v>79</v>
      </c>
      <c r="OMX106" s="152" t="s">
        <v>79</v>
      </c>
      <c r="OMY106" s="152" t="s">
        <v>79</v>
      </c>
      <c r="OMZ106" s="152" t="s">
        <v>79</v>
      </c>
      <c r="ONA106" s="152" t="s">
        <v>79</v>
      </c>
      <c r="ONB106" s="152" t="s">
        <v>79</v>
      </c>
      <c r="ONC106" s="152" t="s">
        <v>79</v>
      </c>
      <c r="OND106" s="152" t="s">
        <v>79</v>
      </c>
      <c r="ONE106" s="152" t="s">
        <v>79</v>
      </c>
      <c r="ONF106" s="152" t="s">
        <v>79</v>
      </c>
      <c r="ONG106" s="152" t="s">
        <v>79</v>
      </c>
      <c r="ONH106" s="152" t="s">
        <v>79</v>
      </c>
      <c r="ONI106" s="152" t="s">
        <v>79</v>
      </c>
      <c r="ONJ106" s="152" t="s">
        <v>79</v>
      </c>
      <c r="ONK106" s="152" t="s">
        <v>79</v>
      </c>
      <c r="ONL106" s="152" t="s">
        <v>79</v>
      </c>
      <c r="ONM106" s="152" t="s">
        <v>79</v>
      </c>
      <c r="ONN106" s="152" t="s">
        <v>79</v>
      </c>
      <c r="ONO106" s="152" t="s">
        <v>79</v>
      </c>
      <c r="ONP106" s="152" t="s">
        <v>79</v>
      </c>
      <c r="ONQ106" s="152" t="s">
        <v>79</v>
      </c>
      <c r="ONR106" s="152" t="s">
        <v>79</v>
      </c>
      <c r="ONS106" s="152" t="s">
        <v>79</v>
      </c>
      <c r="ONT106" s="152" t="s">
        <v>79</v>
      </c>
      <c r="ONU106" s="152" t="s">
        <v>79</v>
      </c>
      <c r="ONV106" s="152" t="s">
        <v>79</v>
      </c>
      <c r="ONW106" s="152" t="s">
        <v>79</v>
      </c>
      <c r="ONX106" s="152" t="s">
        <v>79</v>
      </c>
      <c r="ONY106" s="152" t="s">
        <v>79</v>
      </c>
      <c r="ONZ106" s="152" t="s">
        <v>79</v>
      </c>
      <c r="OOA106" s="152" t="s">
        <v>79</v>
      </c>
      <c r="OOB106" s="152" t="s">
        <v>79</v>
      </c>
      <c r="OOC106" s="152" t="s">
        <v>79</v>
      </c>
      <c r="OOD106" s="152" t="s">
        <v>79</v>
      </c>
      <c r="OOE106" s="152" t="s">
        <v>79</v>
      </c>
      <c r="OOF106" s="152" t="s">
        <v>79</v>
      </c>
      <c r="OOG106" s="152" t="s">
        <v>79</v>
      </c>
      <c r="OOH106" s="152" t="s">
        <v>79</v>
      </c>
      <c r="OOI106" s="152" t="s">
        <v>79</v>
      </c>
      <c r="OOJ106" s="152" t="s">
        <v>79</v>
      </c>
      <c r="OOK106" s="152" t="s">
        <v>79</v>
      </c>
      <c r="OOL106" s="152" t="s">
        <v>79</v>
      </c>
      <c r="OOM106" s="152" t="s">
        <v>79</v>
      </c>
      <c r="OON106" s="152" t="s">
        <v>79</v>
      </c>
      <c r="OOO106" s="152" t="s">
        <v>79</v>
      </c>
      <c r="OOP106" s="152" t="s">
        <v>79</v>
      </c>
      <c r="OOQ106" s="152" t="s">
        <v>79</v>
      </c>
      <c r="OOR106" s="152" t="s">
        <v>79</v>
      </c>
      <c r="OOS106" s="152" t="s">
        <v>79</v>
      </c>
      <c r="OOT106" s="152" t="s">
        <v>79</v>
      </c>
      <c r="OOU106" s="152" t="s">
        <v>79</v>
      </c>
      <c r="OOV106" s="152" t="s">
        <v>79</v>
      </c>
      <c r="OOW106" s="152" t="s">
        <v>79</v>
      </c>
      <c r="OOX106" s="152" t="s">
        <v>79</v>
      </c>
      <c r="OOY106" s="152" t="s">
        <v>79</v>
      </c>
      <c r="OOZ106" s="152" t="s">
        <v>79</v>
      </c>
      <c r="OPA106" s="152" t="s">
        <v>79</v>
      </c>
      <c r="OPB106" s="152" t="s">
        <v>79</v>
      </c>
      <c r="OPC106" s="152" t="s">
        <v>79</v>
      </c>
      <c r="OPD106" s="152" t="s">
        <v>79</v>
      </c>
      <c r="OPE106" s="152" t="s">
        <v>79</v>
      </c>
      <c r="OPF106" s="152" t="s">
        <v>79</v>
      </c>
      <c r="OPG106" s="152" t="s">
        <v>79</v>
      </c>
      <c r="OPH106" s="152" t="s">
        <v>79</v>
      </c>
      <c r="OPI106" s="152" t="s">
        <v>79</v>
      </c>
      <c r="OPJ106" s="152" t="s">
        <v>79</v>
      </c>
      <c r="OPK106" s="152" t="s">
        <v>79</v>
      </c>
      <c r="OPL106" s="152" t="s">
        <v>79</v>
      </c>
      <c r="OPM106" s="152" t="s">
        <v>79</v>
      </c>
      <c r="OPN106" s="152" t="s">
        <v>79</v>
      </c>
      <c r="OPO106" s="152" t="s">
        <v>79</v>
      </c>
      <c r="OPP106" s="152" t="s">
        <v>79</v>
      </c>
      <c r="OPQ106" s="152" t="s">
        <v>79</v>
      </c>
      <c r="OPR106" s="152" t="s">
        <v>79</v>
      </c>
      <c r="OPS106" s="152" t="s">
        <v>79</v>
      </c>
      <c r="OPT106" s="152" t="s">
        <v>79</v>
      </c>
      <c r="OPU106" s="152" t="s">
        <v>79</v>
      </c>
      <c r="OPV106" s="152" t="s">
        <v>79</v>
      </c>
      <c r="OPW106" s="152" t="s">
        <v>79</v>
      </c>
      <c r="OPX106" s="152" t="s">
        <v>79</v>
      </c>
      <c r="OPY106" s="152" t="s">
        <v>79</v>
      </c>
      <c r="OPZ106" s="152" t="s">
        <v>79</v>
      </c>
      <c r="OQA106" s="152" t="s">
        <v>79</v>
      </c>
      <c r="OQB106" s="152" t="s">
        <v>79</v>
      </c>
      <c r="OQC106" s="152" t="s">
        <v>79</v>
      </c>
      <c r="OQD106" s="152" t="s">
        <v>79</v>
      </c>
      <c r="OQE106" s="152" t="s">
        <v>79</v>
      </c>
      <c r="OQF106" s="152" t="s">
        <v>79</v>
      </c>
      <c r="OQG106" s="152" t="s">
        <v>79</v>
      </c>
      <c r="OQH106" s="152" t="s">
        <v>79</v>
      </c>
      <c r="OQI106" s="152" t="s">
        <v>79</v>
      </c>
      <c r="OQJ106" s="152" t="s">
        <v>79</v>
      </c>
      <c r="OQK106" s="152" t="s">
        <v>79</v>
      </c>
      <c r="OQL106" s="152" t="s">
        <v>79</v>
      </c>
      <c r="OQM106" s="152" t="s">
        <v>79</v>
      </c>
      <c r="OQN106" s="152" t="s">
        <v>79</v>
      </c>
      <c r="OQO106" s="152" t="s">
        <v>79</v>
      </c>
      <c r="OQP106" s="152" t="s">
        <v>79</v>
      </c>
      <c r="OQQ106" s="152" t="s">
        <v>79</v>
      </c>
      <c r="OQR106" s="152" t="s">
        <v>79</v>
      </c>
      <c r="OQS106" s="152" t="s">
        <v>79</v>
      </c>
      <c r="OQT106" s="152" t="s">
        <v>79</v>
      </c>
      <c r="OQU106" s="152" t="s">
        <v>79</v>
      </c>
      <c r="OQV106" s="152" t="s">
        <v>79</v>
      </c>
      <c r="OQW106" s="152" t="s">
        <v>79</v>
      </c>
      <c r="OQX106" s="152" t="s">
        <v>79</v>
      </c>
      <c r="OQY106" s="152" t="s">
        <v>79</v>
      </c>
      <c r="OQZ106" s="152" t="s">
        <v>79</v>
      </c>
      <c r="ORA106" s="152" t="s">
        <v>79</v>
      </c>
      <c r="ORB106" s="152" t="s">
        <v>79</v>
      </c>
      <c r="ORC106" s="152" t="s">
        <v>79</v>
      </c>
      <c r="ORD106" s="152" t="s">
        <v>79</v>
      </c>
      <c r="ORE106" s="152" t="s">
        <v>79</v>
      </c>
      <c r="ORF106" s="152" t="s">
        <v>79</v>
      </c>
      <c r="ORG106" s="152" t="s">
        <v>79</v>
      </c>
      <c r="ORH106" s="152" t="s">
        <v>79</v>
      </c>
      <c r="ORI106" s="152" t="s">
        <v>79</v>
      </c>
      <c r="ORJ106" s="152" t="s">
        <v>79</v>
      </c>
      <c r="ORK106" s="152" t="s">
        <v>79</v>
      </c>
      <c r="ORL106" s="152" t="s">
        <v>79</v>
      </c>
      <c r="ORM106" s="152" t="s">
        <v>79</v>
      </c>
      <c r="ORN106" s="152" t="s">
        <v>79</v>
      </c>
      <c r="ORO106" s="152" t="s">
        <v>79</v>
      </c>
      <c r="ORP106" s="152" t="s">
        <v>79</v>
      </c>
      <c r="ORQ106" s="152" t="s">
        <v>79</v>
      </c>
      <c r="ORR106" s="152" t="s">
        <v>79</v>
      </c>
      <c r="ORS106" s="152" t="s">
        <v>79</v>
      </c>
      <c r="ORT106" s="152" t="s">
        <v>79</v>
      </c>
      <c r="ORU106" s="152" t="s">
        <v>79</v>
      </c>
      <c r="ORV106" s="152" t="s">
        <v>79</v>
      </c>
      <c r="ORW106" s="152" t="s">
        <v>79</v>
      </c>
      <c r="ORX106" s="152" t="s">
        <v>79</v>
      </c>
      <c r="ORY106" s="152" t="s">
        <v>79</v>
      </c>
      <c r="ORZ106" s="152" t="s">
        <v>79</v>
      </c>
      <c r="OSA106" s="152" t="s">
        <v>79</v>
      </c>
      <c r="OSB106" s="152" t="s">
        <v>79</v>
      </c>
      <c r="OSC106" s="152" t="s">
        <v>79</v>
      </c>
      <c r="OSD106" s="152" t="s">
        <v>79</v>
      </c>
      <c r="OSE106" s="152" t="s">
        <v>79</v>
      </c>
      <c r="OSF106" s="152" t="s">
        <v>79</v>
      </c>
      <c r="OSG106" s="152" t="s">
        <v>79</v>
      </c>
      <c r="OSH106" s="152" t="s">
        <v>79</v>
      </c>
      <c r="OSI106" s="152" t="s">
        <v>79</v>
      </c>
      <c r="OSJ106" s="152" t="s">
        <v>79</v>
      </c>
      <c r="OSK106" s="152" t="s">
        <v>79</v>
      </c>
      <c r="OSL106" s="152" t="s">
        <v>79</v>
      </c>
      <c r="OSM106" s="152" t="s">
        <v>79</v>
      </c>
      <c r="OSN106" s="152" t="s">
        <v>79</v>
      </c>
      <c r="OSO106" s="152" t="s">
        <v>79</v>
      </c>
      <c r="OSP106" s="152" t="s">
        <v>79</v>
      </c>
      <c r="OSQ106" s="152" t="s">
        <v>79</v>
      </c>
      <c r="OSR106" s="152" t="s">
        <v>79</v>
      </c>
      <c r="OSS106" s="152" t="s">
        <v>79</v>
      </c>
      <c r="OST106" s="152" t="s">
        <v>79</v>
      </c>
      <c r="OSU106" s="152" t="s">
        <v>79</v>
      </c>
      <c r="OSV106" s="152" t="s">
        <v>79</v>
      </c>
      <c r="OSW106" s="152" t="s">
        <v>79</v>
      </c>
      <c r="OSX106" s="152" t="s">
        <v>79</v>
      </c>
      <c r="OSY106" s="152" t="s">
        <v>79</v>
      </c>
      <c r="OSZ106" s="152" t="s">
        <v>79</v>
      </c>
      <c r="OTA106" s="152" t="s">
        <v>79</v>
      </c>
      <c r="OTB106" s="152" t="s">
        <v>79</v>
      </c>
      <c r="OTC106" s="152" t="s">
        <v>79</v>
      </c>
      <c r="OTD106" s="152" t="s">
        <v>79</v>
      </c>
      <c r="OTE106" s="152" t="s">
        <v>79</v>
      </c>
      <c r="OTF106" s="152" t="s">
        <v>79</v>
      </c>
      <c r="OTG106" s="152" t="s">
        <v>79</v>
      </c>
      <c r="OTH106" s="152" t="s">
        <v>79</v>
      </c>
      <c r="OTI106" s="152" t="s">
        <v>79</v>
      </c>
      <c r="OTJ106" s="152" t="s">
        <v>79</v>
      </c>
      <c r="OTK106" s="152" t="s">
        <v>79</v>
      </c>
      <c r="OTL106" s="152" t="s">
        <v>79</v>
      </c>
      <c r="OTM106" s="152" t="s">
        <v>79</v>
      </c>
      <c r="OTN106" s="152" t="s">
        <v>79</v>
      </c>
      <c r="OTO106" s="152" t="s">
        <v>79</v>
      </c>
      <c r="OTP106" s="152" t="s">
        <v>79</v>
      </c>
      <c r="OTQ106" s="152" t="s">
        <v>79</v>
      </c>
      <c r="OTR106" s="152" t="s">
        <v>79</v>
      </c>
      <c r="OTS106" s="152" t="s">
        <v>79</v>
      </c>
      <c r="OTT106" s="152" t="s">
        <v>79</v>
      </c>
      <c r="OTU106" s="152" t="s">
        <v>79</v>
      </c>
      <c r="OTV106" s="152" t="s">
        <v>79</v>
      </c>
      <c r="OTW106" s="152" t="s">
        <v>79</v>
      </c>
      <c r="OTX106" s="152" t="s">
        <v>79</v>
      </c>
      <c r="OTY106" s="152" t="s">
        <v>79</v>
      </c>
      <c r="OTZ106" s="152" t="s">
        <v>79</v>
      </c>
      <c r="OUA106" s="152" t="s">
        <v>79</v>
      </c>
      <c r="OUB106" s="152" t="s">
        <v>79</v>
      </c>
      <c r="OUC106" s="152" t="s">
        <v>79</v>
      </c>
      <c r="OUD106" s="152" t="s">
        <v>79</v>
      </c>
      <c r="OUE106" s="152" t="s">
        <v>79</v>
      </c>
      <c r="OUF106" s="152" t="s">
        <v>79</v>
      </c>
      <c r="OUG106" s="152" t="s">
        <v>79</v>
      </c>
      <c r="OUH106" s="152" t="s">
        <v>79</v>
      </c>
      <c r="OUI106" s="152" t="s">
        <v>79</v>
      </c>
      <c r="OUJ106" s="152" t="s">
        <v>79</v>
      </c>
      <c r="OUK106" s="152" t="s">
        <v>79</v>
      </c>
      <c r="OUL106" s="152" t="s">
        <v>79</v>
      </c>
      <c r="OUM106" s="152" t="s">
        <v>79</v>
      </c>
      <c r="OUN106" s="152" t="s">
        <v>79</v>
      </c>
      <c r="OUO106" s="152" t="s">
        <v>79</v>
      </c>
      <c r="OUP106" s="152" t="s">
        <v>79</v>
      </c>
      <c r="OUQ106" s="152" t="s">
        <v>79</v>
      </c>
      <c r="OUR106" s="152" t="s">
        <v>79</v>
      </c>
      <c r="OUS106" s="152" t="s">
        <v>79</v>
      </c>
      <c r="OUT106" s="152" t="s">
        <v>79</v>
      </c>
      <c r="OUU106" s="152" t="s">
        <v>79</v>
      </c>
      <c r="OUV106" s="152" t="s">
        <v>79</v>
      </c>
      <c r="OUW106" s="152" t="s">
        <v>79</v>
      </c>
      <c r="OUX106" s="152" t="s">
        <v>79</v>
      </c>
      <c r="OUY106" s="152" t="s">
        <v>79</v>
      </c>
      <c r="OUZ106" s="152" t="s">
        <v>79</v>
      </c>
      <c r="OVA106" s="152" t="s">
        <v>79</v>
      </c>
      <c r="OVB106" s="152" t="s">
        <v>79</v>
      </c>
      <c r="OVC106" s="152" t="s">
        <v>79</v>
      </c>
      <c r="OVD106" s="152" t="s">
        <v>79</v>
      </c>
      <c r="OVE106" s="152" t="s">
        <v>79</v>
      </c>
      <c r="OVF106" s="152" t="s">
        <v>79</v>
      </c>
      <c r="OVG106" s="152" t="s">
        <v>79</v>
      </c>
      <c r="OVH106" s="152" t="s">
        <v>79</v>
      </c>
      <c r="OVI106" s="152" t="s">
        <v>79</v>
      </c>
      <c r="OVJ106" s="152" t="s">
        <v>79</v>
      </c>
      <c r="OVK106" s="152" t="s">
        <v>79</v>
      </c>
      <c r="OVL106" s="152" t="s">
        <v>79</v>
      </c>
      <c r="OVM106" s="152" t="s">
        <v>79</v>
      </c>
      <c r="OVN106" s="152" t="s">
        <v>79</v>
      </c>
      <c r="OVO106" s="152" t="s">
        <v>79</v>
      </c>
      <c r="OVP106" s="152" t="s">
        <v>79</v>
      </c>
      <c r="OVQ106" s="152" t="s">
        <v>79</v>
      </c>
      <c r="OVR106" s="152" t="s">
        <v>79</v>
      </c>
      <c r="OVS106" s="152" t="s">
        <v>79</v>
      </c>
      <c r="OVT106" s="152" t="s">
        <v>79</v>
      </c>
      <c r="OVU106" s="152" t="s">
        <v>79</v>
      </c>
      <c r="OVV106" s="152" t="s">
        <v>79</v>
      </c>
      <c r="OVW106" s="152" t="s">
        <v>79</v>
      </c>
      <c r="OVX106" s="152" t="s">
        <v>79</v>
      </c>
      <c r="OVY106" s="152" t="s">
        <v>79</v>
      </c>
      <c r="OVZ106" s="152" t="s">
        <v>79</v>
      </c>
      <c r="OWA106" s="152" t="s">
        <v>79</v>
      </c>
      <c r="OWB106" s="152" t="s">
        <v>79</v>
      </c>
      <c r="OWC106" s="152" t="s">
        <v>79</v>
      </c>
      <c r="OWD106" s="152" t="s">
        <v>79</v>
      </c>
      <c r="OWE106" s="152" t="s">
        <v>79</v>
      </c>
      <c r="OWF106" s="152" t="s">
        <v>79</v>
      </c>
      <c r="OWG106" s="152" t="s">
        <v>79</v>
      </c>
      <c r="OWH106" s="152" t="s">
        <v>79</v>
      </c>
      <c r="OWI106" s="152" t="s">
        <v>79</v>
      </c>
      <c r="OWJ106" s="152" t="s">
        <v>79</v>
      </c>
      <c r="OWK106" s="152" t="s">
        <v>79</v>
      </c>
      <c r="OWL106" s="152" t="s">
        <v>79</v>
      </c>
      <c r="OWM106" s="152" t="s">
        <v>79</v>
      </c>
      <c r="OWN106" s="152" t="s">
        <v>79</v>
      </c>
      <c r="OWO106" s="152" t="s">
        <v>79</v>
      </c>
      <c r="OWP106" s="152" t="s">
        <v>79</v>
      </c>
      <c r="OWQ106" s="152" t="s">
        <v>79</v>
      </c>
      <c r="OWR106" s="152" t="s">
        <v>79</v>
      </c>
      <c r="OWS106" s="152" t="s">
        <v>79</v>
      </c>
      <c r="OWT106" s="152" t="s">
        <v>79</v>
      </c>
      <c r="OWU106" s="152" t="s">
        <v>79</v>
      </c>
      <c r="OWV106" s="152" t="s">
        <v>79</v>
      </c>
      <c r="OWW106" s="152" t="s">
        <v>79</v>
      </c>
      <c r="OWX106" s="152" t="s">
        <v>79</v>
      </c>
      <c r="OWY106" s="152" t="s">
        <v>79</v>
      </c>
      <c r="OWZ106" s="152" t="s">
        <v>79</v>
      </c>
      <c r="OXA106" s="152" t="s">
        <v>79</v>
      </c>
      <c r="OXB106" s="152" t="s">
        <v>79</v>
      </c>
      <c r="OXC106" s="152" t="s">
        <v>79</v>
      </c>
      <c r="OXD106" s="152" t="s">
        <v>79</v>
      </c>
      <c r="OXE106" s="152" t="s">
        <v>79</v>
      </c>
      <c r="OXF106" s="152" t="s">
        <v>79</v>
      </c>
      <c r="OXG106" s="152" t="s">
        <v>79</v>
      </c>
      <c r="OXH106" s="152" t="s">
        <v>79</v>
      </c>
      <c r="OXI106" s="152" t="s">
        <v>79</v>
      </c>
      <c r="OXJ106" s="152" t="s">
        <v>79</v>
      </c>
      <c r="OXK106" s="152" t="s">
        <v>79</v>
      </c>
      <c r="OXL106" s="152" t="s">
        <v>79</v>
      </c>
      <c r="OXM106" s="152" t="s">
        <v>79</v>
      </c>
      <c r="OXN106" s="152" t="s">
        <v>79</v>
      </c>
      <c r="OXO106" s="152" t="s">
        <v>79</v>
      </c>
      <c r="OXP106" s="152" t="s">
        <v>79</v>
      </c>
      <c r="OXQ106" s="152" t="s">
        <v>79</v>
      </c>
      <c r="OXR106" s="152" t="s">
        <v>79</v>
      </c>
      <c r="OXS106" s="152" t="s">
        <v>79</v>
      </c>
      <c r="OXT106" s="152" t="s">
        <v>79</v>
      </c>
      <c r="OXU106" s="152" t="s">
        <v>79</v>
      </c>
      <c r="OXV106" s="152" t="s">
        <v>79</v>
      </c>
      <c r="OXW106" s="152" t="s">
        <v>79</v>
      </c>
      <c r="OXX106" s="152" t="s">
        <v>79</v>
      </c>
      <c r="OXY106" s="152" t="s">
        <v>79</v>
      </c>
      <c r="OXZ106" s="152" t="s">
        <v>79</v>
      </c>
      <c r="OYA106" s="152" t="s">
        <v>79</v>
      </c>
      <c r="OYB106" s="152" t="s">
        <v>79</v>
      </c>
      <c r="OYC106" s="152" t="s">
        <v>79</v>
      </c>
      <c r="OYD106" s="152" t="s">
        <v>79</v>
      </c>
      <c r="OYE106" s="152" t="s">
        <v>79</v>
      </c>
      <c r="OYF106" s="152" t="s">
        <v>79</v>
      </c>
      <c r="OYG106" s="152" t="s">
        <v>79</v>
      </c>
      <c r="OYH106" s="152" t="s">
        <v>79</v>
      </c>
      <c r="OYI106" s="152" t="s">
        <v>79</v>
      </c>
      <c r="OYJ106" s="152" t="s">
        <v>79</v>
      </c>
      <c r="OYK106" s="152" t="s">
        <v>79</v>
      </c>
      <c r="OYL106" s="152" t="s">
        <v>79</v>
      </c>
      <c r="OYM106" s="152" t="s">
        <v>79</v>
      </c>
      <c r="OYN106" s="152" t="s">
        <v>79</v>
      </c>
      <c r="OYO106" s="152" t="s">
        <v>79</v>
      </c>
      <c r="OYP106" s="152" t="s">
        <v>79</v>
      </c>
      <c r="OYQ106" s="152" t="s">
        <v>79</v>
      </c>
      <c r="OYR106" s="152" t="s">
        <v>79</v>
      </c>
      <c r="OYS106" s="152" t="s">
        <v>79</v>
      </c>
      <c r="OYT106" s="152" t="s">
        <v>79</v>
      </c>
      <c r="OYU106" s="152" t="s">
        <v>79</v>
      </c>
      <c r="OYV106" s="152" t="s">
        <v>79</v>
      </c>
      <c r="OYW106" s="152" t="s">
        <v>79</v>
      </c>
      <c r="OYX106" s="152" t="s">
        <v>79</v>
      </c>
      <c r="OYY106" s="152" t="s">
        <v>79</v>
      </c>
      <c r="OYZ106" s="152" t="s">
        <v>79</v>
      </c>
      <c r="OZA106" s="152" t="s">
        <v>79</v>
      </c>
      <c r="OZB106" s="152" t="s">
        <v>79</v>
      </c>
      <c r="OZC106" s="152" t="s">
        <v>79</v>
      </c>
      <c r="OZD106" s="152" t="s">
        <v>79</v>
      </c>
      <c r="OZE106" s="152" t="s">
        <v>79</v>
      </c>
      <c r="OZF106" s="152" t="s">
        <v>79</v>
      </c>
      <c r="OZG106" s="152" t="s">
        <v>79</v>
      </c>
      <c r="OZH106" s="152" t="s">
        <v>79</v>
      </c>
      <c r="OZI106" s="152" t="s">
        <v>79</v>
      </c>
      <c r="OZJ106" s="152" t="s">
        <v>79</v>
      </c>
      <c r="OZK106" s="152" t="s">
        <v>79</v>
      </c>
      <c r="OZL106" s="152" t="s">
        <v>79</v>
      </c>
      <c r="OZM106" s="152" t="s">
        <v>79</v>
      </c>
      <c r="OZN106" s="152" t="s">
        <v>79</v>
      </c>
      <c r="OZO106" s="152" t="s">
        <v>79</v>
      </c>
      <c r="OZP106" s="152" t="s">
        <v>79</v>
      </c>
      <c r="OZQ106" s="152" t="s">
        <v>79</v>
      </c>
      <c r="OZR106" s="152" t="s">
        <v>79</v>
      </c>
      <c r="OZS106" s="152" t="s">
        <v>79</v>
      </c>
      <c r="OZT106" s="152" t="s">
        <v>79</v>
      </c>
      <c r="OZU106" s="152" t="s">
        <v>79</v>
      </c>
      <c r="OZV106" s="152" t="s">
        <v>79</v>
      </c>
      <c r="OZW106" s="152" t="s">
        <v>79</v>
      </c>
      <c r="OZX106" s="152" t="s">
        <v>79</v>
      </c>
      <c r="OZY106" s="152" t="s">
        <v>79</v>
      </c>
      <c r="OZZ106" s="152" t="s">
        <v>79</v>
      </c>
      <c r="PAA106" s="152" t="s">
        <v>79</v>
      </c>
      <c r="PAB106" s="152" t="s">
        <v>79</v>
      </c>
      <c r="PAC106" s="152" t="s">
        <v>79</v>
      </c>
      <c r="PAD106" s="152" t="s">
        <v>79</v>
      </c>
      <c r="PAE106" s="152" t="s">
        <v>79</v>
      </c>
      <c r="PAF106" s="152" t="s">
        <v>79</v>
      </c>
      <c r="PAG106" s="152" t="s">
        <v>79</v>
      </c>
      <c r="PAH106" s="152" t="s">
        <v>79</v>
      </c>
      <c r="PAI106" s="152" t="s">
        <v>79</v>
      </c>
      <c r="PAJ106" s="152" t="s">
        <v>79</v>
      </c>
      <c r="PAK106" s="152" t="s">
        <v>79</v>
      </c>
      <c r="PAL106" s="152" t="s">
        <v>79</v>
      </c>
      <c r="PAM106" s="152" t="s">
        <v>79</v>
      </c>
      <c r="PAN106" s="152" t="s">
        <v>79</v>
      </c>
      <c r="PAO106" s="152" t="s">
        <v>79</v>
      </c>
      <c r="PAP106" s="152" t="s">
        <v>79</v>
      </c>
      <c r="PAQ106" s="152" t="s">
        <v>79</v>
      </c>
      <c r="PAR106" s="152" t="s">
        <v>79</v>
      </c>
      <c r="PAS106" s="152" t="s">
        <v>79</v>
      </c>
      <c r="PAT106" s="152" t="s">
        <v>79</v>
      </c>
      <c r="PAU106" s="152" t="s">
        <v>79</v>
      </c>
      <c r="PAV106" s="152" t="s">
        <v>79</v>
      </c>
      <c r="PAW106" s="152" t="s">
        <v>79</v>
      </c>
      <c r="PAX106" s="152" t="s">
        <v>79</v>
      </c>
      <c r="PAY106" s="152" t="s">
        <v>79</v>
      </c>
      <c r="PAZ106" s="152" t="s">
        <v>79</v>
      </c>
      <c r="PBA106" s="152" t="s">
        <v>79</v>
      </c>
      <c r="PBB106" s="152" t="s">
        <v>79</v>
      </c>
      <c r="PBC106" s="152" t="s">
        <v>79</v>
      </c>
      <c r="PBD106" s="152" t="s">
        <v>79</v>
      </c>
      <c r="PBE106" s="152" t="s">
        <v>79</v>
      </c>
      <c r="PBF106" s="152" t="s">
        <v>79</v>
      </c>
      <c r="PBG106" s="152" t="s">
        <v>79</v>
      </c>
      <c r="PBH106" s="152" t="s">
        <v>79</v>
      </c>
      <c r="PBI106" s="152" t="s">
        <v>79</v>
      </c>
      <c r="PBJ106" s="152" t="s">
        <v>79</v>
      </c>
      <c r="PBK106" s="152" t="s">
        <v>79</v>
      </c>
      <c r="PBL106" s="152" t="s">
        <v>79</v>
      </c>
      <c r="PBM106" s="152" t="s">
        <v>79</v>
      </c>
      <c r="PBN106" s="152" t="s">
        <v>79</v>
      </c>
      <c r="PBO106" s="152" t="s">
        <v>79</v>
      </c>
      <c r="PBP106" s="152" t="s">
        <v>79</v>
      </c>
      <c r="PBQ106" s="152" t="s">
        <v>79</v>
      </c>
      <c r="PBR106" s="152" t="s">
        <v>79</v>
      </c>
      <c r="PBS106" s="152" t="s">
        <v>79</v>
      </c>
      <c r="PBT106" s="152" t="s">
        <v>79</v>
      </c>
      <c r="PBU106" s="152" t="s">
        <v>79</v>
      </c>
      <c r="PBV106" s="152" t="s">
        <v>79</v>
      </c>
      <c r="PBW106" s="152" t="s">
        <v>79</v>
      </c>
      <c r="PBX106" s="152" t="s">
        <v>79</v>
      </c>
      <c r="PBY106" s="152" t="s">
        <v>79</v>
      </c>
      <c r="PBZ106" s="152" t="s">
        <v>79</v>
      </c>
      <c r="PCA106" s="152" t="s">
        <v>79</v>
      </c>
      <c r="PCB106" s="152" t="s">
        <v>79</v>
      </c>
      <c r="PCC106" s="152" t="s">
        <v>79</v>
      </c>
      <c r="PCD106" s="152" t="s">
        <v>79</v>
      </c>
      <c r="PCE106" s="152" t="s">
        <v>79</v>
      </c>
      <c r="PCF106" s="152" t="s">
        <v>79</v>
      </c>
      <c r="PCG106" s="152" t="s">
        <v>79</v>
      </c>
      <c r="PCH106" s="152" t="s">
        <v>79</v>
      </c>
      <c r="PCI106" s="152" t="s">
        <v>79</v>
      </c>
      <c r="PCJ106" s="152" t="s">
        <v>79</v>
      </c>
      <c r="PCK106" s="152" t="s">
        <v>79</v>
      </c>
      <c r="PCL106" s="152" t="s">
        <v>79</v>
      </c>
      <c r="PCM106" s="152" t="s">
        <v>79</v>
      </c>
      <c r="PCN106" s="152" t="s">
        <v>79</v>
      </c>
      <c r="PCO106" s="152" t="s">
        <v>79</v>
      </c>
      <c r="PCP106" s="152" t="s">
        <v>79</v>
      </c>
      <c r="PCQ106" s="152" t="s">
        <v>79</v>
      </c>
      <c r="PCR106" s="152" t="s">
        <v>79</v>
      </c>
      <c r="PCS106" s="152" t="s">
        <v>79</v>
      </c>
      <c r="PCT106" s="152" t="s">
        <v>79</v>
      </c>
      <c r="PCU106" s="152" t="s">
        <v>79</v>
      </c>
      <c r="PCV106" s="152" t="s">
        <v>79</v>
      </c>
      <c r="PCW106" s="152" t="s">
        <v>79</v>
      </c>
      <c r="PCX106" s="152" t="s">
        <v>79</v>
      </c>
      <c r="PCY106" s="152" t="s">
        <v>79</v>
      </c>
      <c r="PCZ106" s="152" t="s">
        <v>79</v>
      </c>
      <c r="PDA106" s="152" t="s">
        <v>79</v>
      </c>
      <c r="PDB106" s="152" t="s">
        <v>79</v>
      </c>
      <c r="PDC106" s="152" t="s">
        <v>79</v>
      </c>
      <c r="PDD106" s="152" t="s">
        <v>79</v>
      </c>
      <c r="PDE106" s="152" t="s">
        <v>79</v>
      </c>
      <c r="PDF106" s="152" t="s">
        <v>79</v>
      </c>
      <c r="PDG106" s="152" t="s">
        <v>79</v>
      </c>
      <c r="PDH106" s="152" t="s">
        <v>79</v>
      </c>
      <c r="PDI106" s="152" t="s">
        <v>79</v>
      </c>
      <c r="PDJ106" s="152" t="s">
        <v>79</v>
      </c>
      <c r="PDK106" s="152" t="s">
        <v>79</v>
      </c>
      <c r="PDL106" s="152" t="s">
        <v>79</v>
      </c>
      <c r="PDM106" s="152" t="s">
        <v>79</v>
      </c>
      <c r="PDN106" s="152" t="s">
        <v>79</v>
      </c>
      <c r="PDO106" s="152" t="s">
        <v>79</v>
      </c>
      <c r="PDP106" s="152" t="s">
        <v>79</v>
      </c>
      <c r="PDQ106" s="152" t="s">
        <v>79</v>
      </c>
      <c r="PDR106" s="152" t="s">
        <v>79</v>
      </c>
      <c r="PDS106" s="152" t="s">
        <v>79</v>
      </c>
      <c r="PDT106" s="152" t="s">
        <v>79</v>
      </c>
      <c r="PDU106" s="152" t="s">
        <v>79</v>
      </c>
      <c r="PDV106" s="152" t="s">
        <v>79</v>
      </c>
      <c r="PDW106" s="152" t="s">
        <v>79</v>
      </c>
      <c r="PDX106" s="152" t="s">
        <v>79</v>
      </c>
      <c r="PDY106" s="152" t="s">
        <v>79</v>
      </c>
      <c r="PDZ106" s="152" t="s">
        <v>79</v>
      </c>
      <c r="PEA106" s="152" t="s">
        <v>79</v>
      </c>
      <c r="PEB106" s="152" t="s">
        <v>79</v>
      </c>
      <c r="PEC106" s="152" t="s">
        <v>79</v>
      </c>
      <c r="PED106" s="152" t="s">
        <v>79</v>
      </c>
      <c r="PEE106" s="152" t="s">
        <v>79</v>
      </c>
      <c r="PEF106" s="152" t="s">
        <v>79</v>
      </c>
      <c r="PEG106" s="152" t="s">
        <v>79</v>
      </c>
      <c r="PEH106" s="152" t="s">
        <v>79</v>
      </c>
      <c r="PEI106" s="152" t="s">
        <v>79</v>
      </c>
      <c r="PEJ106" s="152" t="s">
        <v>79</v>
      </c>
      <c r="PEK106" s="152" t="s">
        <v>79</v>
      </c>
      <c r="PEL106" s="152" t="s">
        <v>79</v>
      </c>
      <c r="PEM106" s="152" t="s">
        <v>79</v>
      </c>
      <c r="PEN106" s="152" t="s">
        <v>79</v>
      </c>
      <c r="PEO106" s="152" t="s">
        <v>79</v>
      </c>
      <c r="PEP106" s="152" t="s">
        <v>79</v>
      </c>
      <c r="PEQ106" s="152" t="s">
        <v>79</v>
      </c>
      <c r="PER106" s="152" t="s">
        <v>79</v>
      </c>
      <c r="PES106" s="152" t="s">
        <v>79</v>
      </c>
      <c r="PET106" s="152" t="s">
        <v>79</v>
      </c>
      <c r="PEU106" s="152" t="s">
        <v>79</v>
      </c>
      <c r="PEV106" s="152" t="s">
        <v>79</v>
      </c>
      <c r="PEW106" s="152" t="s">
        <v>79</v>
      </c>
      <c r="PEX106" s="152" t="s">
        <v>79</v>
      </c>
      <c r="PEY106" s="152" t="s">
        <v>79</v>
      </c>
      <c r="PEZ106" s="152" t="s">
        <v>79</v>
      </c>
      <c r="PFA106" s="152" t="s">
        <v>79</v>
      </c>
      <c r="PFB106" s="152" t="s">
        <v>79</v>
      </c>
      <c r="PFC106" s="152" t="s">
        <v>79</v>
      </c>
      <c r="PFD106" s="152" t="s">
        <v>79</v>
      </c>
      <c r="PFE106" s="152" t="s">
        <v>79</v>
      </c>
      <c r="PFF106" s="152" t="s">
        <v>79</v>
      </c>
      <c r="PFG106" s="152" t="s">
        <v>79</v>
      </c>
      <c r="PFH106" s="152" t="s">
        <v>79</v>
      </c>
      <c r="PFI106" s="152" t="s">
        <v>79</v>
      </c>
      <c r="PFJ106" s="152" t="s">
        <v>79</v>
      </c>
      <c r="PFK106" s="152" t="s">
        <v>79</v>
      </c>
      <c r="PFL106" s="152" t="s">
        <v>79</v>
      </c>
      <c r="PFM106" s="152" t="s">
        <v>79</v>
      </c>
      <c r="PFN106" s="152" t="s">
        <v>79</v>
      </c>
      <c r="PFO106" s="152" t="s">
        <v>79</v>
      </c>
      <c r="PFP106" s="152" t="s">
        <v>79</v>
      </c>
      <c r="PFQ106" s="152" t="s">
        <v>79</v>
      </c>
      <c r="PFR106" s="152" t="s">
        <v>79</v>
      </c>
      <c r="PFS106" s="152" t="s">
        <v>79</v>
      </c>
      <c r="PFT106" s="152" t="s">
        <v>79</v>
      </c>
      <c r="PFU106" s="152" t="s">
        <v>79</v>
      </c>
      <c r="PFV106" s="152" t="s">
        <v>79</v>
      </c>
      <c r="PFW106" s="152" t="s">
        <v>79</v>
      </c>
      <c r="PFX106" s="152" t="s">
        <v>79</v>
      </c>
      <c r="PFY106" s="152" t="s">
        <v>79</v>
      </c>
      <c r="PFZ106" s="152" t="s">
        <v>79</v>
      </c>
      <c r="PGA106" s="152" t="s">
        <v>79</v>
      </c>
      <c r="PGB106" s="152" t="s">
        <v>79</v>
      </c>
      <c r="PGC106" s="152" t="s">
        <v>79</v>
      </c>
      <c r="PGD106" s="152" t="s">
        <v>79</v>
      </c>
      <c r="PGE106" s="152" t="s">
        <v>79</v>
      </c>
      <c r="PGF106" s="152" t="s">
        <v>79</v>
      </c>
      <c r="PGG106" s="152" t="s">
        <v>79</v>
      </c>
      <c r="PGH106" s="152" t="s">
        <v>79</v>
      </c>
      <c r="PGI106" s="152" t="s">
        <v>79</v>
      </c>
      <c r="PGJ106" s="152" t="s">
        <v>79</v>
      </c>
      <c r="PGK106" s="152" t="s">
        <v>79</v>
      </c>
      <c r="PGL106" s="152" t="s">
        <v>79</v>
      </c>
      <c r="PGM106" s="152" t="s">
        <v>79</v>
      </c>
      <c r="PGN106" s="152" t="s">
        <v>79</v>
      </c>
      <c r="PGO106" s="152" t="s">
        <v>79</v>
      </c>
      <c r="PGP106" s="152" t="s">
        <v>79</v>
      </c>
      <c r="PGQ106" s="152" t="s">
        <v>79</v>
      </c>
      <c r="PGR106" s="152" t="s">
        <v>79</v>
      </c>
      <c r="PGS106" s="152" t="s">
        <v>79</v>
      </c>
      <c r="PGT106" s="152" t="s">
        <v>79</v>
      </c>
      <c r="PGU106" s="152" t="s">
        <v>79</v>
      </c>
      <c r="PGV106" s="152" t="s">
        <v>79</v>
      </c>
      <c r="PGW106" s="152" t="s">
        <v>79</v>
      </c>
      <c r="PGX106" s="152" t="s">
        <v>79</v>
      </c>
      <c r="PGY106" s="152" t="s">
        <v>79</v>
      </c>
      <c r="PGZ106" s="152" t="s">
        <v>79</v>
      </c>
      <c r="PHA106" s="152" t="s">
        <v>79</v>
      </c>
      <c r="PHB106" s="152" t="s">
        <v>79</v>
      </c>
      <c r="PHC106" s="152" t="s">
        <v>79</v>
      </c>
      <c r="PHD106" s="152" t="s">
        <v>79</v>
      </c>
      <c r="PHE106" s="152" t="s">
        <v>79</v>
      </c>
      <c r="PHF106" s="152" t="s">
        <v>79</v>
      </c>
      <c r="PHG106" s="152" t="s">
        <v>79</v>
      </c>
      <c r="PHH106" s="152" t="s">
        <v>79</v>
      </c>
      <c r="PHI106" s="152" t="s">
        <v>79</v>
      </c>
      <c r="PHJ106" s="152" t="s">
        <v>79</v>
      </c>
      <c r="PHK106" s="152" t="s">
        <v>79</v>
      </c>
      <c r="PHL106" s="152" t="s">
        <v>79</v>
      </c>
      <c r="PHM106" s="152" t="s">
        <v>79</v>
      </c>
      <c r="PHN106" s="152" t="s">
        <v>79</v>
      </c>
      <c r="PHO106" s="152" t="s">
        <v>79</v>
      </c>
      <c r="PHP106" s="152" t="s">
        <v>79</v>
      </c>
      <c r="PHQ106" s="152" t="s">
        <v>79</v>
      </c>
      <c r="PHR106" s="152" t="s">
        <v>79</v>
      </c>
      <c r="PHS106" s="152" t="s">
        <v>79</v>
      </c>
      <c r="PHT106" s="152" t="s">
        <v>79</v>
      </c>
      <c r="PHU106" s="152" t="s">
        <v>79</v>
      </c>
      <c r="PHV106" s="152" t="s">
        <v>79</v>
      </c>
      <c r="PHW106" s="152" t="s">
        <v>79</v>
      </c>
      <c r="PHX106" s="152" t="s">
        <v>79</v>
      </c>
      <c r="PHY106" s="152" t="s">
        <v>79</v>
      </c>
      <c r="PHZ106" s="152" t="s">
        <v>79</v>
      </c>
      <c r="PIA106" s="152" t="s">
        <v>79</v>
      </c>
      <c r="PIB106" s="152" t="s">
        <v>79</v>
      </c>
      <c r="PIC106" s="152" t="s">
        <v>79</v>
      </c>
      <c r="PID106" s="152" t="s">
        <v>79</v>
      </c>
      <c r="PIE106" s="152" t="s">
        <v>79</v>
      </c>
      <c r="PIF106" s="152" t="s">
        <v>79</v>
      </c>
      <c r="PIG106" s="152" t="s">
        <v>79</v>
      </c>
      <c r="PIH106" s="152" t="s">
        <v>79</v>
      </c>
      <c r="PII106" s="152" t="s">
        <v>79</v>
      </c>
      <c r="PIJ106" s="152" t="s">
        <v>79</v>
      </c>
      <c r="PIK106" s="152" t="s">
        <v>79</v>
      </c>
      <c r="PIL106" s="152" t="s">
        <v>79</v>
      </c>
      <c r="PIM106" s="152" t="s">
        <v>79</v>
      </c>
      <c r="PIN106" s="152" t="s">
        <v>79</v>
      </c>
      <c r="PIO106" s="152" t="s">
        <v>79</v>
      </c>
      <c r="PIP106" s="152" t="s">
        <v>79</v>
      </c>
      <c r="PIQ106" s="152" t="s">
        <v>79</v>
      </c>
      <c r="PIR106" s="152" t="s">
        <v>79</v>
      </c>
      <c r="PIS106" s="152" t="s">
        <v>79</v>
      </c>
      <c r="PIT106" s="152" t="s">
        <v>79</v>
      </c>
      <c r="PIU106" s="152" t="s">
        <v>79</v>
      </c>
      <c r="PIV106" s="152" t="s">
        <v>79</v>
      </c>
      <c r="PIW106" s="152" t="s">
        <v>79</v>
      </c>
      <c r="PIX106" s="152" t="s">
        <v>79</v>
      </c>
      <c r="PIY106" s="152" t="s">
        <v>79</v>
      </c>
      <c r="PIZ106" s="152" t="s">
        <v>79</v>
      </c>
      <c r="PJA106" s="152" t="s">
        <v>79</v>
      </c>
      <c r="PJB106" s="152" t="s">
        <v>79</v>
      </c>
      <c r="PJC106" s="152" t="s">
        <v>79</v>
      </c>
      <c r="PJD106" s="152" t="s">
        <v>79</v>
      </c>
      <c r="PJE106" s="152" t="s">
        <v>79</v>
      </c>
      <c r="PJF106" s="152" t="s">
        <v>79</v>
      </c>
      <c r="PJG106" s="152" t="s">
        <v>79</v>
      </c>
      <c r="PJH106" s="152" t="s">
        <v>79</v>
      </c>
      <c r="PJI106" s="152" t="s">
        <v>79</v>
      </c>
      <c r="PJJ106" s="152" t="s">
        <v>79</v>
      </c>
      <c r="PJK106" s="152" t="s">
        <v>79</v>
      </c>
      <c r="PJL106" s="152" t="s">
        <v>79</v>
      </c>
      <c r="PJM106" s="152" t="s">
        <v>79</v>
      </c>
      <c r="PJN106" s="152" t="s">
        <v>79</v>
      </c>
      <c r="PJO106" s="152" t="s">
        <v>79</v>
      </c>
      <c r="PJP106" s="152" t="s">
        <v>79</v>
      </c>
      <c r="PJQ106" s="152" t="s">
        <v>79</v>
      </c>
      <c r="PJR106" s="152" t="s">
        <v>79</v>
      </c>
      <c r="PJS106" s="152" t="s">
        <v>79</v>
      </c>
      <c r="PJT106" s="152" t="s">
        <v>79</v>
      </c>
      <c r="PJU106" s="152" t="s">
        <v>79</v>
      </c>
      <c r="PJV106" s="152" t="s">
        <v>79</v>
      </c>
      <c r="PJW106" s="152" t="s">
        <v>79</v>
      </c>
      <c r="PJX106" s="152" t="s">
        <v>79</v>
      </c>
      <c r="PJY106" s="152" t="s">
        <v>79</v>
      </c>
      <c r="PJZ106" s="152" t="s">
        <v>79</v>
      </c>
      <c r="PKA106" s="152" t="s">
        <v>79</v>
      </c>
      <c r="PKB106" s="152" t="s">
        <v>79</v>
      </c>
      <c r="PKC106" s="152" t="s">
        <v>79</v>
      </c>
      <c r="PKD106" s="152" t="s">
        <v>79</v>
      </c>
      <c r="PKE106" s="152" t="s">
        <v>79</v>
      </c>
      <c r="PKF106" s="152" t="s">
        <v>79</v>
      </c>
      <c r="PKG106" s="152" t="s">
        <v>79</v>
      </c>
      <c r="PKH106" s="152" t="s">
        <v>79</v>
      </c>
      <c r="PKI106" s="152" t="s">
        <v>79</v>
      </c>
      <c r="PKJ106" s="152" t="s">
        <v>79</v>
      </c>
      <c r="PKK106" s="152" t="s">
        <v>79</v>
      </c>
      <c r="PKL106" s="152" t="s">
        <v>79</v>
      </c>
      <c r="PKM106" s="152" t="s">
        <v>79</v>
      </c>
      <c r="PKN106" s="152" t="s">
        <v>79</v>
      </c>
      <c r="PKO106" s="152" t="s">
        <v>79</v>
      </c>
      <c r="PKP106" s="152" t="s">
        <v>79</v>
      </c>
      <c r="PKQ106" s="152" t="s">
        <v>79</v>
      </c>
      <c r="PKR106" s="152" t="s">
        <v>79</v>
      </c>
      <c r="PKS106" s="152" t="s">
        <v>79</v>
      </c>
      <c r="PKT106" s="152" t="s">
        <v>79</v>
      </c>
      <c r="PKU106" s="152" t="s">
        <v>79</v>
      </c>
      <c r="PKV106" s="152" t="s">
        <v>79</v>
      </c>
      <c r="PKW106" s="152" t="s">
        <v>79</v>
      </c>
      <c r="PKX106" s="152" t="s">
        <v>79</v>
      </c>
      <c r="PKY106" s="152" t="s">
        <v>79</v>
      </c>
      <c r="PKZ106" s="152" t="s">
        <v>79</v>
      </c>
      <c r="PLA106" s="152" t="s">
        <v>79</v>
      </c>
      <c r="PLB106" s="152" t="s">
        <v>79</v>
      </c>
      <c r="PLC106" s="152" t="s">
        <v>79</v>
      </c>
      <c r="PLD106" s="152" t="s">
        <v>79</v>
      </c>
      <c r="PLE106" s="152" t="s">
        <v>79</v>
      </c>
      <c r="PLF106" s="152" t="s">
        <v>79</v>
      </c>
      <c r="PLG106" s="152" t="s">
        <v>79</v>
      </c>
      <c r="PLH106" s="152" t="s">
        <v>79</v>
      </c>
      <c r="PLI106" s="152" t="s">
        <v>79</v>
      </c>
      <c r="PLJ106" s="152" t="s">
        <v>79</v>
      </c>
      <c r="PLK106" s="152" t="s">
        <v>79</v>
      </c>
      <c r="PLL106" s="152" t="s">
        <v>79</v>
      </c>
      <c r="PLM106" s="152" t="s">
        <v>79</v>
      </c>
      <c r="PLN106" s="152" t="s">
        <v>79</v>
      </c>
      <c r="PLO106" s="152" t="s">
        <v>79</v>
      </c>
      <c r="PLP106" s="152" t="s">
        <v>79</v>
      </c>
      <c r="PLQ106" s="152" t="s">
        <v>79</v>
      </c>
      <c r="PLR106" s="152" t="s">
        <v>79</v>
      </c>
      <c r="PLS106" s="152" t="s">
        <v>79</v>
      </c>
      <c r="PLT106" s="152" t="s">
        <v>79</v>
      </c>
      <c r="PLU106" s="152" t="s">
        <v>79</v>
      </c>
      <c r="PLV106" s="152" t="s">
        <v>79</v>
      </c>
      <c r="PLW106" s="152" t="s">
        <v>79</v>
      </c>
      <c r="PLX106" s="152" t="s">
        <v>79</v>
      </c>
      <c r="PLY106" s="152" t="s">
        <v>79</v>
      </c>
      <c r="PLZ106" s="152" t="s">
        <v>79</v>
      </c>
      <c r="PMA106" s="152" t="s">
        <v>79</v>
      </c>
      <c r="PMB106" s="152" t="s">
        <v>79</v>
      </c>
      <c r="PMC106" s="152" t="s">
        <v>79</v>
      </c>
      <c r="PMD106" s="152" t="s">
        <v>79</v>
      </c>
      <c r="PME106" s="152" t="s">
        <v>79</v>
      </c>
      <c r="PMF106" s="152" t="s">
        <v>79</v>
      </c>
      <c r="PMG106" s="152" t="s">
        <v>79</v>
      </c>
      <c r="PMH106" s="152" t="s">
        <v>79</v>
      </c>
      <c r="PMI106" s="152" t="s">
        <v>79</v>
      </c>
      <c r="PMJ106" s="152" t="s">
        <v>79</v>
      </c>
      <c r="PMK106" s="152" t="s">
        <v>79</v>
      </c>
      <c r="PML106" s="152" t="s">
        <v>79</v>
      </c>
      <c r="PMM106" s="152" t="s">
        <v>79</v>
      </c>
      <c r="PMN106" s="152" t="s">
        <v>79</v>
      </c>
      <c r="PMO106" s="152" t="s">
        <v>79</v>
      </c>
      <c r="PMP106" s="152" t="s">
        <v>79</v>
      </c>
      <c r="PMQ106" s="152" t="s">
        <v>79</v>
      </c>
      <c r="PMR106" s="152" t="s">
        <v>79</v>
      </c>
      <c r="PMS106" s="152" t="s">
        <v>79</v>
      </c>
      <c r="PMT106" s="152" t="s">
        <v>79</v>
      </c>
      <c r="PMU106" s="152" t="s">
        <v>79</v>
      </c>
      <c r="PMV106" s="152" t="s">
        <v>79</v>
      </c>
      <c r="PMW106" s="152" t="s">
        <v>79</v>
      </c>
      <c r="PMX106" s="152" t="s">
        <v>79</v>
      </c>
      <c r="PMY106" s="152" t="s">
        <v>79</v>
      </c>
      <c r="PMZ106" s="152" t="s">
        <v>79</v>
      </c>
      <c r="PNA106" s="152" t="s">
        <v>79</v>
      </c>
      <c r="PNB106" s="152" t="s">
        <v>79</v>
      </c>
      <c r="PNC106" s="152" t="s">
        <v>79</v>
      </c>
      <c r="PND106" s="152" t="s">
        <v>79</v>
      </c>
      <c r="PNE106" s="152" t="s">
        <v>79</v>
      </c>
      <c r="PNF106" s="152" t="s">
        <v>79</v>
      </c>
      <c r="PNG106" s="152" t="s">
        <v>79</v>
      </c>
      <c r="PNH106" s="152" t="s">
        <v>79</v>
      </c>
      <c r="PNI106" s="152" t="s">
        <v>79</v>
      </c>
      <c r="PNJ106" s="152" t="s">
        <v>79</v>
      </c>
      <c r="PNK106" s="152" t="s">
        <v>79</v>
      </c>
      <c r="PNL106" s="152" t="s">
        <v>79</v>
      </c>
      <c r="PNM106" s="152" t="s">
        <v>79</v>
      </c>
      <c r="PNN106" s="152" t="s">
        <v>79</v>
      </c>
      <c r="PNO106" s="152" t="s">
        <v>79</v>
      </c>
      <c r="PNP106" s="152" t="s">
        <v>79</v>
      </c>
      <c r="PNQ106" s="152" t="s">
        <v>79</v>
      </c>
      <c r="PNR106" s="152" t="s">
        <v>79</v>
      </c>
      <c r="PNS106" s="152" t="s">
        <v>79</v>
      </c>
      <c r="PNT106" s="152" t="s">
        <v>79</v>
      </c>
      <c r="PNU106" s="152" t="s">
        <v>79</v>
      </c>
      <c r="PNV106" s="152" t="s">
        <v>79</v>
      </c>
      <c r="PNW106" s="152" t="s">
        <v>79</v>
      </c>
      <c r="PNX106" s="152" t="s">
        <v>79</v>
      </c>
      <c r="PNY106" s="152" t="s">
        <v>79</v>
      </c>
      <c r="PNZ106" s="152" t="s">
        <v>79</v>
      </c>
      <c r="POA106" s="152" t="s">
        <v>79</v>
      </c>
      <c r="POB106" s="152" t="s">
        <v>79</v>
      </c>
      <c r="POC106" s="152" t="s">
        <v>79</v>
      </c>
      <c r="POD106" s="152" t="s">
        <v>79</v>
      </c>
      <c r="POE106" s="152" t="s">
        <v>79</v>
      </c>
      <c r="POF106" s="152" t="s">
        <v>79</v>
      </c>
      <c r="POG106" s="152" t="s">
        <v>79</v>
      </c>
      <c r="POH106" s="152" t="s">
        <v>79</v>
      </c>
      <c r="POI106" s="152" t="s">
        <v>79</v>
      </c>
      <c r="POJ106" s="152" t="s">
        <v>79</v>
      </c>
      <c r="POK106" s="152" t="s">
        <v>79</v>
      </c>
      <c r="POL106" s="152" t="s">
        <v>79</v>
      </c>
      <c r="POM106" s="152" t="s">
        <v>79</v>
      </c>
      <c r="PON106" s="152" t="s">
        <v>79</v>
      </c>
      <c r="POO106" s="152" t="s">
        <v>79</v>
      </c>
      <c r="POP106" s="152" t="s">
        <v>79</v>
      </c>
      <c r="POQ106" s="152" t="s">
        <v>79</v>
      </c>
      <c r="POR106" s="152" t="s">
        <v>79</v>
      </c>
      <c r="POS106" s="152" t="s">
        <v>79</v>
      </c>
      <c r="POT106" s="152" t="s">
        <v>79</v>
      </c>
      <c r="POU106" s="152" t="s">
        <v>79</v>
      </c>
      <c r="POV106" s="152" t="s">
        <v>79</v>
      </c>
      <c r="POW106" s="152" t="s">
        <v>79</v>
      </c>
      <c r="POX106" s="152" t="s">
        <v>79</v>
      </c>
      <c r="POY106" s="152" t="s">
        <v>79</v>
      </c>
      <c r="POZ106" s="152" t="s">
        <v>79</v>
      </c>
      <c r="PPA106" s="152" t="s">
        <v>79</v>
      </c>
      <c r="PPB106" s="152" t="s">
        <v>79</v>
      </c>
      <c r="PPC106" s="152" t="s">
        <v>79</v>
      </c>
      <c r="PPD106" s="152" t="s">
        <v>79</v>
      </c>
      <c r="PPE106" s="152" t="s">
        <v>79</v>
      </c>
      <c r="PPF106" s="152" t="s">
        <v>79</v>
      </c>
      <c r="PPG106" s="152" t="s">
        <v>79</v>
      </c>
      <c r="PPH106" s="152" t="s">
        <v>79</v>
      </c>
      <c r="PPI106" s="152" t="s">
        <v>79</v>
      </c>
      <c r="PPJ106" s="152" t="s">
        <v>79</v>
      </c>
      <c r="PPK106" s="152" t="s">
        <v>79</v>
      </c>
      <c r="PPL106" s="152" t="s">
        <v>79</v>
      </c>
      <c r="PPM106" s="152" t="s">
        <v>79</v>
      </c>
      <c r="PPN106" s="152" t="s">
        <v>79</v>
      </c>
      <c r="PPO106" s="152" t="s">
        <v>79</v>
      </c>
      <c r="PPP106" s="152" t="s">
        <v>79</v>
      </c>
      <c r="PPQ106" s="152" t="s">
        <v>79</v>
      </c>
      <c r="PPR106" s="152" t="s">
        <v>79</v>
      </c>
      <c r="PPS106" s="152" t="s">
        <v>79</v>
      </c>
      <c r="PPT106" s="152" t="s">
        <v>79</v>
      </c>
      <c r="PPU106" s="152" t="s">
        <v>79</v>
      </c>
      <c r="PPV106" s="152" t="s">
        <v>79</v>
      </c>
      <c r="PPW106" s="152" t="s">
        <v>79</v>
      </c>
      <c r="PPX106" s="152" t="s">
        <v>79</v>
      </c>
      <c r="PPY106" s="152" t="s">
        <v>79</v>
      </c>
      <c r="PPZ106" s="152" t="s">
        <v>79</v>
      </c>
      <c r="PQA106" s="152" t="s">
        <v>79</v>
      </c>
      <c r="PQB106" s="152" t="s">
        <v>79</v>
      </c>
      <c r="PQC106" s="152" t="s">
        <v>79</v>
      </c>
      <c r="PQD106" s="152" t="s">
        <v>79</v>
      </c>
      <c r="PQE106" s="152" t="s">
        <v>79</v>
      </c>
      <c r="PQF106" s="152" t="s">
        <v>79</v>
      </c>
      <c r="PQG106" s="152" t="s">
        <v>79</v>
      </c>
      <c r="PQH106" s="152" t="s">
        <v>79</v>
      </c>
      <c r="PQI106" s="152" t="s">
        <v>79</v>
      </c>
      <c r="PQJ106" s="152" t="s">
        <v>79</v>
      </c>
      <c r="PQK106" s="152" t="s">
        <v>79</v>
      </c>
      <c r="PQL106" s="152" t="s">
        <v>79</v>
      </c>
      <c r="PQM106" s="152" t="s">
        <v>79</v>
      </c>
      <c r="PQN106" s="152" t="s">
        <v>79</v>
      </c>
      <c r="PQO106" s="152" t="s">
        <v>79</v>
      </c>
      <c r="PQP106" s="152" t="s">
        <v>79</v>
      </c>
      <c r="PQQ106" s="152" t="s">
        <v>79</v>
      </c>
      <c r="PQR106" s="152" t="s">
        <v>79</v>
      </c>
      <c r="PQS106" s="152" t="s">
        <v>79</v>
      </c>
      <c r="PQT106" s="152" t="s">
        <v>79</v>
      </c>
      <c r="PQU106" s="152" t="s">
        <v>79</v>
      </c>
      <c r="PQV106" s="152" t="s">
        <v>79</v>
      </c>
      <c r="PQW106" s="152" t="s">
        <v>79</v>
      </c>
      <c r="PQX106" s="152" t="s">
        <v>79</v>
      </c>
      <c r="PQY106" s="152" t="s">
        <v>79</v>
      </c>
      <c r="PQZ106" s="152" t="s">
        <v>79</v>
      </c>
      <c r="PRA106" s="152" t="s">
        <v>79</v>
      </c>
      <c r="PRB106" s="152" t="s">
        <v>79</v>
      </c>
      <c r="PRC106" s="152" t="s">
        <v>79</v>
      </c>
      <c r="PRD106" s="152" t="s">
        <v>79</v>
      </c>
      <c r="PRE106" s="152" t="s">
        <v>79</v>
      </c>
      <c r="PRF106" s="152" t="s">
        <v>79</v>
      </c>
      <c r="PRG106" s="152" t="s">
        <v>79</v>
      </c>
      <c r="PRH106" s="152" t="s">
        <v>79</v>
      </c>
      <c r="PRI106" s="152" t="s">
        <v>79</v>
      </c>
      <c r="PRJ106" s="152" t="s">
        <v>79</v>
      </c>
      <c r="PRK106" s="152" t="s">
        <v>79</v>
      </c>
      <c r="PRL106" s="152" t="s">
        <v>79</v>
      </c>
      <c r="PRM106" s="152" t="s">
        <v>79</v>
      </c>
      <c r="PRN106" s="152" t="s">
        <v>79</v>
      </c>
      <c r="PRO106" s="152" t="s">
        <v>79</v>
      </c>
      <c r="PRP106" s="152" t="s">
        <v>79</v>
      </c>
      <c r="PRQ106" s="152" t="s">
        <v>79</v>
      </c>
      <c r="PRR106" s="152" t="s">
        <v>79</v>
      </c>
      <c r="PRS106" s="152" t="s">
        <v>79</v>
      </c>
      <c r="PRT106" s="152" t="s">
        <v>79</v>
      </c>
      <c r="PRU106" s="152" t="s">
        <v>79</v>
      </c>
      <c r="PRV106" s="152" t="s">
        <v>79</v>
      </c>
      <c r="PRW106" s="152" t="s">
        <v>79</v>
      </c>
      <c r="PRX106" s="152" t="s">
        <v>79</v>
      </c>
      <c r="PRY106" s="152" t="s">
        <v>79</v>
      </c>
      <c r="PRZ106" s="152" t="s">
        <v>79</v>
      </c>
      <c r="PSA106" s="152" t="s">
        <v>79</v>
      </c>
      <c r="PSB106" s="152" t="s">
        <v>79</v>
      </c>
      <c r="PSC106" s="152" t="s">
        <v>79</v>
      </c>
      <c r="PSD106" s="152" t="s">
        <v>79</v>
      </c>
      <c r="PSE106" s="152" t="s">
        <v>79</v>
      </c>
      <c r="PSF106" s="152" t="s">
        <v>79</v>
      </c>
      <c r="PSG106" s="152" t="s">
        <v>79</v>
      </c>
      <c r="PSH106" s="152" t="s">
        <v>79</v>
      </c>
      <c r="PSI106" s="152" t="s">
        <v>79</v>
      </c>
      <c r="PSJ106" s="152" t="s">
        <v>79</v>
      </c>
      <c r="PSK106" s="152" t="s">
        <v>79</v>
      </c>
      <c r="PSL106" s="152" t="s">
        <v>79</v>
      </c>
      <c r="PSM106" s="152" t="s">
        <v>79</v>
      </c>
      <c r="PSN106" s="152" t="s">
        <v>79</v>
      </c>
      <c r="PSO106" s="152" t="s">
        <v>79</v>
      </c>
      <c r="PSP106" s="152" t="s">
        <v>79</v>
      </c>
      <c r="PSQ106" s="152" t="s">
        <v>79</v>
      </c>
      <c r="PSR106" s="152" t="s">
        <v>79</v>
      </c>
      <c r="PSS106" s="152" t="s">
        <v>79</v>
      </c>
      <c r="PST106" s="152" t="s">
        <v>79</v>
      </c>
      <c r="PSU106" s="152" t="s">
        <v>79</v>
      </c>
      <c r="PSV106" s="152" t="s">
        <v>79</v>
      </c>
      <c r="PSW106" s="152" t="s">
        <v>79</v>
      </c>
      <c r="PSX106" s="152" t="s">
        <v>79</v>
      </c>
      <c r="PSY106" s="152" t="s">
        <v>79</v>
      </c>
      <c r="PSZ106" s="152" t="s">
        <v>79</v>
      </c>
      <c r="PTA106" s="152" t="s">
        <v>79</v>
      </c>
      <c r="PTB106" s="152" t="s">
        <v>79</v>
      </c>
      <c r="PTC106" s="152" t="s">
        <v>79</v>
      </c>
      <c r="PTD106" s="152" t="s">
        <v>79</v>
      </c>
      <c r="PTE106" s="152" t="s">
        <v>79</v>
      </c>
      <c r="PTF106" s="152" t="s">
        <v>79</v>
      </c>
      <c r="PTG106" s="152" t="s">
        <v>79</v>
      </c>
      <c r="PTH106" s="152" t="s">
        <v>79</v>
      </c>
      <c r="PTI106" s="152" t="s">
        <v>79</v>
      </c>
      <c r="PTJ106" s="152" t="s">
        <v>79</v>
      </c>
      <c r="PTK106" s="152" t="s">
        <v>79</v>
      </c>
      <c r="PTL106" s="152" t="s">
        <v>79</v>
      </c>
      <c r="PTM106" s="152" t="s">
        <v>79</v>
      </c>
      <c r="PTN106" s="152" t="s">
        <v>79</v>
      </c>
      <c r="PTO106" s="152" t="s">
        <v>79</v>
      </c>
      <c r="PTP106" s="152" t="s">
        <v>79</v>
      </c>
      <c r="PTQ106" s="152" t="s">
        <v>79</v>
      </c>
      <c r="PTR106" s="152" t="s">
        <v>79</v>
      </c>
      <c r="PTS106" s="152" t="s">
        <v>79</v>
      </c>
      <c r="PTT106" s="152" t="s">
        <v>79</v>
      </c>
      <c r="PTU106" s="152" t="s">
        <v>79</v>
      </c>
      <c r="PTV106" s="152" t="s">
        <v>79</v>
      </c>
      <c r="PTW106" s="152" t="s">
        <v>79</v>
      </c>
      <c r="PTX106" s="152" t="s">
        <v>79</v>
      </c>
      <c r="PTY106" s="152" t="s">
        <v>79</v>
      </c>
      <c r="PTZ106" s="152" t="s">
        <v>79</v>
      </c>
      <c r="PUA106" s="152" t="s">
        <v>79</v>
      </c>
      <c r="PUB106" s="152" t="s">
        <v>79</v>
      </c>
      <c r="PUC106" s="152" t="s">
        <v>79</v>
      </c>
      <c r="PUD106" s="152" t="s">
        <v>79</v>
      </c>
      <c r="PUE106" s="152" t="s">
        <v>79</v>
      </c>
      <c r="PUF106" s="152" t="s">
        <v>79</v>
      </c>
      <c r="PUG106" s="152" t="s">
        <v>79</v>
      </c>
      <c r="PUH106" s="152" t="s">
        <v>79</v>
      </c>
      <c r="PUI106" s="152" t="s">
        <v>79</v>
      </c>
      <c r="PUJ106" s="152" t="s">
        <v>79</v>
      </c>
      <c r="PUK106" s="152" t="s">
        <v>79</v>
      </c>
      <c r="PUL106" s="152" t="s">
        <v>79</v>
      </c>
      <c r="PUM106" s="152" t="s">
        <v>79</v>
      </c>
      <c r="PUN106" s="152" t="s">
        <v>79</v>
      </c>
      <c r="PUO106" s="152" t="s">
        <v>79</v>
      </c>
      <c r="PUP106" s="152" t="s">
        <v>79</v>
      </c>
      <c r="PUQ106" s="152" t="s">
        <v>79</v>
      </c>
      <c r="PUR106" s="152" t="s">
        <v>79</v>
      </c>
      <c r="PUS106" s="152" t="s">
        <v>79</v>
      </c>
      <c r="PUT106" s="152" t="s">
        <v>79</v>
      </c>
      <c r="PUU106" s="152" t="s">
        <v>79</v>
      </c>
      <c r="PUV106" s="152" t="s">
        <v>79</v>
      </c>
      <c r="PUW106" s="152" t="s">
        <v>79</v>
      </c>
      <c r="PUX106" s="152" t="s">
        <v>79</v>
      </c>
      <c r="PUY106" s="152" t="s">
        <v>79</v>
      </c>
      <c r="PUZ106" s="152" t="s">
        <v>79</v>
      </c>
      <c r="PVA106" s="152" t="s">
        <v>79</v>
      </c>
      <c r="PVB106" s="152" t="s">
        <v>79</v>
      </c>
      <c r="PVC106" s="152" t="s">
        <v>79</v>
      </c>
      <c r="PVD106" s="152" t="s">
        <v>79</v>
      </c>
      <c r="PVE106" s="152" t="s">
        <v>79</v>
      </c>
      <c r="PVF106" s="152" t="s">
        <v>79</v>
      </c>
      <c r="PVG106" s="152" t="s">
        <v>79</v>
      </c>
      <c r="PVH106" s="152" t="s">
        <v>79</v>
      </c>
      <c r="PVI106" s="152" t="s">
        <v>79</v>
      </c>
      <c r="PVJ106" s="152" t="s">
        <v>79</v>
      </c>
      <c r="PVK106" s="152" t="s">
        <v>79</v>
      </c>
      <c r="PVL106" s="152" t="s">
        <v>79</v>
      </c>
      <c r="PVM106" s="152" t="s">
        <v>79</v>
      </c>
      <c r="PVN106" s="152" t="s">
        <v>79</v>
      </c>
      <c r="PVO106" s="152" t="s">
        <v>79</v>
      </c>
      <c r="PVP106" s="152" t="s">
        <v>79</v>
      </c>
      <c r="PVQ106" s="152" t="s">
        <v>79</v>
      </c>
      <c r="PVR106" s="152" t="s">
        <v>79</v>
      </c>
      <c r="PVS106" s="152" t="s">
        <v>79</v>
      </c>
      <c r="PVT106" s="152" t="s">
        <v>79</v>
      </c>
      <c r="PVU106" s="152" t="s">
        <v>79</v>
      </c>
      <c r="PVV106" s="152" t="s">
        <v>79</v>
      </c>
      <c r="PVW106" s="152" t="s">
        <v>79</v>
      </c>
      <c r="PVX106" s="152" t="s">
        <v>79</v>
      </c>
      <c r="PVY106" s="152" t="s">
        <v>79</v>
      </c>
      <c r="PVZ106" s="152" t="s">
        <v>79</v>
      </c>
      <c r="PWA106" s="152" t="s">
        <v>79</v>
      </c>
      <c r="PWB106" s="152" t="s">
        <v>79</v>
      </c>
      <c r="PWC106" s="152" t="s">
        <v>79</v>
      </c>
      <c r="PWD106" s="152" t="s">
        <v>79</v>
      </c>
      <c r="PWE106" s="152" t="s">
        <v>79</v>
      </c>
      <c r="PWF106" s="152" t="s">
        <v>79</v>
      </c>
      <c r="PWG106" s="152" t="s">
        <v>79</v>
      </c>
      <c r="PWH106" s="152" t="s">
        <v>79</v>
      </c>
      <c r="PWI106" s="152" t="s">
        <v>79</v>
      </c>
      <c r="PWJ106" s="152" t="s">
        <v>79</v>
      </c>
      <c r="PWK106" s="152" t="s">
        <v>79</v>
      </c>
      <c r="PWL106" s="152" t="s">
        <v>79</v>
      </c>
      <c r="PWM106" s="152" t="s">
        <v>79</v>
      </c>
      <c r="PWN106" s="152" t="s">
        <v>79</v>
      </c>
      <c r="PWO106" s="152" t="s">
        <v>79</v>
      </c>
      <c r="PWP106" s="152" t="s">
        <v>79</v>
      </c>
      <c r="PWQ106" s="152" t="s">
        <v>79</v>
      </c>
      <c r="PWR106" s="152" t="s">
        <v>79</v>
      </c>
      <c r="PWS106" s="152" t="s">
        <v>79</v>
      </c>
      <c r="PWT106" s="152" t="s">
        <v>79</v>
      </c>
      <c r="PWU106" s="152" t="s">
        <v>79</v>
      </c>
      <c r="PWV106" s="152" t="s">
        <v>79</v>
      </c>
      <c r="PWW106" s="152" t="s">
        <v>79</v>
      </c>
      <c r="PWX106" s="152" t="s">
        <v>79</v>
      </c>
      <c r="PWY106" s="152" t="s">
        <v>79</v>
      </c>
      <c r="PWZ106" s="152" t="s">
        <v>79</v>
      </c>
      <c r="PXA106" s="152" t="s">
        <v>79</v>
      </c>
      <c r="PXB106" s="152" t="s">
        <v>79</v>
      </c>
      <c r="PXC106" s="152" t="s">
        <v>79</v>
      </c>
      <c r="PXD106" s="152" t="s">
        <v>79</v>
      </c>
      <c r="PXE106" s="152" t="s">
        <v>79</v>
      </c>
      <c r="PXF106" s="152" t="s">
        <v>79</v>
      </c>
      <c r="PXG106" s="152" t="s">
        <v>79</v>
      </c>
      <c r="PXH106" s="152" t="s">
        <v>79</v>
      </c>
      <c r="PXI106" s="152" t="s">
        <v>79</v>
      </c>
      <c r="PXJ106" s="152" t="s">
        <v>79</v>
      </c>
      <c r="PXK106" s="152" t="s">
        <v>79</v>
      </c>
      <c r="PXL106" s="152" t="s">
        <v>79</v>
      </c>
      <c r="PXM106" s="152" t="s">
        <v>79</v>
      </c>
      <c r="PXN106" s="152" t="s">
        <v>79</v>
      </c>
      <c r="PXO106" s="152" t="s">
        <v>79</v>
      </c>
      <c r="PXP106" s="152" t="s">
        <v>79</v>
      </c>
      <c r="PXQ106" s="152" t="s">
        <v>79</v>
      </c>
      <c r="PXR106" s="152" t="s">
        <v>79</v>
      </c>
      <c r="PXS106" s="152" t="s">
        <v>79</v>
      </c>
      <c r="PXT106" s="152" t="s">
        <v>79</v>
      </c>
      <c r="PXU106" s="152" t="s">
        <v>79</v>
      </c>
      <c r="PXV106" s="152" t="s">
        <v>79</v>
      </c>
      <c r="PXW106" s="152" t="s">
        <v>79</v>
      </c>
      <c r="PXX106" s="152" t="s">
        <v>79</v>
      </c>
      <c r="PXY106" s="152" t="s">
        <v>79</v>
      </c>
      <c r="PXZ106" s="152" t="s">
        <v>79</v>
      </c>
      <c r="PYA106" s="152" t="s">
        <v>79</v>
      </c>
      <c r="PYB106" s="152" t="s">
        <v>79</v>
      </c>
      <c r="PYC106" s="152" t="s">
        <v>79</v>
      </c>
      <c r="PYD106" s="152" t="s">
        <v>79</v>
      </c>
      <c r="PYE106" s="152" t="s">
        <v>79</v>
      </c>
      <c r="PYF106" s="152" t="s">
        <v>79</v>
      </c>
      <c r="PYG106" s="152" t="s">
        <v>79</v>
      </c>
      <c r="PYH106" s="152" t="s">
        <v>79</v>
      </c>
      <c r="PYI106" s="152" t="s">
        <v>79</v>
      </c>
      <c r="PYJ106" s="152" t="s">
        <v>79</v>
      </c>
      <c r="PYK106" s="152" t="s">
        <v>79</v>
      </c>
      <c r="PYL106" s="152" t="s">
        <v>79</v>
      </c>
      <c r="PYM106" s="152" t="s">
        <v>79</v>
      </c>
      <c r="PYN106" s="152" t="s">
        <v>79</v>
      </c>
      <c r="PYO106" s="152" t="s">
        <v>79</v>
      </c>
      <c r="PYP106" s="152" t="s">
        <v>79</v>
      </c>
      <c r="PYQ106" s="152" t="s">
        <v>79</v>
      </c>
      <c r="PYR106" s="152" t="s">
        <v>79</v>
      </c>
      <c r="PYS106" s="152" t="s">
        <v>79</v>
      </c>
      <c r="PYT106" s="152" t="s">
        <v>79</v>
      </c>
      <c r="PYU106" s="152" t="s">
        <v>79</v>
      </c>
      <c r="PYV106" s="152" t="s">
        <v>79</v>
      </c>
      <c r="PYW106" s="152" t="s">
        <v>79</v>
      </c>
      <c r="PYX106" s="152" t="s">
        <v>79</v>
      </c>
      <c r="PYY106" s="152" t="s">
        <v>79</v>
      </c>
      <c r="PYZ106" s="152" t="s">
        <v>79</v>
      </c>
      <c r="PZA106" s="152" t="s">
        <v>79</v>
      </c>
      <c r="PZB106" s="152" t="s">
        <v>79</v>
      </c>
      <c r="PZC106" s="152" t="s">
        <v>79</v>
      </c>
      <c r="PZD106" s="152" t="s">
        <v>79</v>
      </c>
      <c r="PZE106" s="152" t="s">
        <v>79</v>
      </c>
      <c r="PZF106" s="152" t="s">
        <v>79</v>
      </c>
      <c r="PZG106" s="152" t="s">
        <v>79</v>
      </c>
      <c r="PZH106" s="152" t="s">
        <v>79</v>
      </c>
      <c r="PZI106" s="152" t="s">
        <v>79</v>
      </c>
      <c r="PZJ106" s="152" t="s">
        <v>79</v>
      </c>
      <c r="PZK106" s="152" t="s">
        <v>79</v>
      </c>
      <c r="PZL106" s="152" t="s">
        <v>79</v>
      </c>
      <c r="PZM106" s="152" t="s">
        <v>79</v>
      </c>
      <c r="PZN106" s="152" t="s">
        <v>79</v>
      </c>
      <c r="PZO106" s="152" t="s">
        <v>79</v>
      </c>
      <c r="PZP106" s="152" t="s">
        <v>79</v>
      </c>
      <c r="PZQ106" s="152" t="s">
        <v>79</v>
      </c>
      <c r="PZR106" s="152" t="s">
        <v>79</v>
      </c>
      <c r="PZS106" s="152" t="s">
        <v>79</v>
      </c>
      <c r="PZT106" s="152" t="s">
        <v>79</v>
      </c>
      <c r="PZU106" s="152" t="s">
        <v>79</v>
      </c>
      <c r="PZV106" s="152" t="s">
        <v>79</v>
      </c>
      <c r="PZW106" s="152" t="s">
        <v>79</v>
      </c>
      <c r="PZX106" s="152" t="s">
        <v>79</v>
      </c>
      <c r="PZY106" s="152" t="s">
        <v>79</v>
      </c>
      <c r="PZZ106" s="152" t="s">
        <v>79</v>
      </c>
      <c r="QAA106" s="152" t="s">
        <v>79</v>
      </c>
      <c r="QAB106" s="152" t="s">
        <v>79</v>
      </c>
      <c r="QAC106" s="152" t="s">
        <v>79</v>
      </c>
      <c r="QAD106" s="152" t="s">
        <v>79</v>
      </c>
      <c r="QAE106" s="152" t="s">
        <v>79</v>
      </c>
      <c r="QAF106" s="152" t="s">
        <v>79</v>
      </c>
      <c r="QAG106" s="152" t="s">
        <v>79</v>
      </c>
      <c r="QAH106" s="152" t="s">
        <v>79</v>
      </c>
      <c r="QAI106" s="152" t="s">
        <v>79</v>
      </c>
      <c r="QAJ106" s="152" t="s">
        <v>79</v>
      </c>
      <c r="QAK106" s="152" t="s">
        <v>79</v>
      </c>
      <c r="QAL106" s="152" t="s">
        <v>79</v>
      </c>
      <c r="QAM106" s="152" t="s">
        <v>79</v>
      </c>
      <c r="QAN106" s="152" t="s">
        <v>79</v>
      </c>
      <c r="QAO106" s="152" t="s">
        <v>79</v>
      </c>
      <c r="QAP106" s="152" t="s">
        <v>79</v>
      </c>
      <c r="QAQ106" s="152" t="s">
        <v>79</v>
      </c>
      <c r="QAR106" s="152" t="s">
        <v>79</v>
      </c>
      <c r="QAS106" s="152" t="s">
        <v>79</v>
      </c>
      <c r="QAT106" s="152" t="s">
        <v>79</v>
      </c>
      <c r="QAU106" s="152" t="s">
        <v>79</v>
      </c>
      <c r="QAV106" s="152" t="s">
        <v>79</v>
      </c>
      <c r="QAW106" s="152" t="s">
        <v>79</v>
      </c>
      <c r="QAX106" s="152" t="s">
        <v>79</v>
      </c>
      <c r="QAY106" s="152" t="s">
        <v>79</v>
      </c>
      <c r="QAZ106" s="152" t="s">
        <v>79</v>
      </c>
      <c r="QBA106" s="152" t="s">
        <v>79</v>
      </c>
      <c r="QBB106" s="152" t="s">
        <v>79</v>
      </c>
      <c r="QBC106" s="152" t="s">
        <v>79</v>
      </c>
      <c r="QBD106" s="152" t="s">
        <v>79</v>
      </c>
      <c r="QBE106" s="152" t="s">
        <v>79</v>
      </c>
      <c r="QBF106" s="152" t="s">
        <v>79</v>
      </c>
      <c r="QBG106" s="152" t="s">
        <v>79</v>
      </c>
      <c r="QBH106" s="152" t="s">
        <v>79</v>
      </c>
      <c r="QBI106" s="152" t="s">
        <v>79</v>
      </c>
      <c r="QBJ106" s="152" t="s">
        <v>79</v>
      </c>
      <c r="QBK106" s="152" t="s">
        <v>79</v>
      </c>
      <c r="QBL106" s="152" t="s">
        <v>79</v>
      </c>
      <c r="QBM106" s="152" t="s">
        <v>79</v>
      </c>
      <c r="QBN106" s="152" t="s">
        <v>79</v>
      </c>
      <c r="QBO106" s="152" t="s">
        <v>79</v>
      </c>
      <c r="QBP106" s="152" t="s">
        <v>79</v>
      </c>
      <c r="QBQ106" s="152" t="s">
        <v>79</v>
      </c>
      <c r="QBR106" s="152" t="s">
        <v>79</v>
      </c>
      <c r="QBS106" s="152" t="s">
        <v>79</v>
      </c>
      <c r="QBT106" s="152" t="s">
        <v>79</v>
      </c>
      <c r="QBU106" s="152" t="s">
        <v>79</v>
      </c>
      <c r="QBV106" s="152" t="s">
        <v>79</v>
      </c>
      <c r="QBW106" s="152" t="s">
        <v>79</v>
      </c>
      <c r="QBX106" s="152" t="s">
        <v>79</v>
      </c>
      <c r="QBY106" s="152" t="s">
        <v>79</v>
      </c>
      <c r="QBZ106" s="152" t="s">
        <v>79</v>
      </c>
      <c r="QCA106" s="152" t="s">
        <v>79</v>
      </c>
      <c r="QCB106" s="152" t="s">
        <v>79</v>
      </c>
      <c r="QCC106" s="152" t="s">
        <v>79</v>
      </c>
      <c r="QCD106" s="152" t="s">
        <v>79</v>
      </c>
      <c r="QCE106" s="152" t="s">
        <v>79</v>
      </c>
      <c r="QCF106" s="152" t="s">
        <v>79</v>
      </c>
      <c r="QCG106" s="152" t="s">
        <v>79</v>
      </c>
      <c r="QCH106" s="152" t="s">
        <v>79</v>
      </c>
      <c r="QCI106" s="152" t="s">
        <v>79</v>
      </c>
      <c r="QCJ106" s="152" t="s">
        <v>79</v>
      </c>
      <c r="QCK106" s="152" t="s">
        <v>79</v>
      </c>
      <c r="QCL106" s="152" t="s">
        <v>79</v>
      </c>
      <c r="QCM106" s="152" t="s">
        <v>79</v>
      </c>
      <c r="QCN106" s="152" t="s">
        <v>79</v>
      </c>
      <c r="QCO106" s="152" t="s">
        <v>79</v>
      </c>
      <c r="QCP106" s="152" t="s">
        <v>79</v>
      </c>
      <c r="QCQ106" s="152" t="s">
        <v>79</v>
      </c>
      <c r="QCR106" s="152" t="s">
        <v>79</v>
      </c>
      <c r="QCS106" s="152" t="s">
        <v>79</v>
      </c>
      <c r="QCT106" s="152" t="s">
        <v>79</v>
      </c>
      <c r="QCU106" s="152" t="s">
        <v>79</v>
      </c>
      <c r="QCV106" s="152" t="s">
        <v>79</v>
      </c>
      <c r="QCW106" s="152" t="s">
        <v>79</v>
      </c>
      <c r="QCX106" s="152" t="s">
        <v>79</v>
      </c>
      <c r="QCY106" s="152" t="s">
        <v>79</v>
      </c>
      <c r="QCZ106" s="152" t="s">
        <v>79</v>
      </c>
      <c r="QDA106" s="152" t="s">
        <v>79</v>
      </c>
      <c r="QDB106" s="152" t="s">
        <v>79</v>
      </c>
      <c r="QDC106" s="152" t="s">
        <v>79</v>
      </c>
      <c r="QDD106" s="152" t="s">
        <v>79</v>
      </c>
      <c r="QDE106" s="152" t="s">
        <v>79</v>
      </c>
      <c r="QDF106" s="152" t="s">
        <v>79</v>
      </c>
      <c r="QDG106" s="152" t="s">
        <v>79</v>
      </c>
      <c r="QDH106" s="152" t="s">
        <v>79</v>
      </c>
      <c r="QDI106" s="152" t="s">
        <v>79</v>
      </c>
      <c r="QDJ106" s="152" t="s">
        <v>79</v>
      </c>
      <c r="QDK106" s="152" t="s">
        <v>79</v>
      </c>
      <c r="QDL106" s="152" t="s">
        <v>79</v>
      </c>
      <c r="QDM106" s="152" t="s">
        <v>79</v>
      </c>
      <c r="QDN106" s="152" t="s">
        <v>79</v>
      </c>
      <c r="QDO106" s="152" t="s">
        <v>79</v>
      </c>
      <c r="QDP106" s="152" t="s">
        <v>79</v>
      </c>
      <c r="QDQ106" s="152" t="s">
        <v>79</v>
      </c>
      <c r="QDR106" s="152" t="s">
        <v>79</v>
      </c>
      <c r="QDS106" s="152" t="s">
        <v>79</v>
      </c>
      <c r="QDT106" s="152" t="s">
        <v>79</v>
      </c>
      <c r="QDU106" s="152" t="s">
        <v>79</v>
      </c>
      <c r="QDV106" s="152" t="s">
        <v>79</v>
      </c>
      <c r="QDW106" s="152" t="s">
        <v>79</v>
      </c>
      <c r="QDX106" s="152" t="s">
        <v>79</v>
      </c>
      <c r="QDY106" s="152" t="s">
        <v>79</v>
      </c>
      <c r="QDZ106" s="152" t="s">
        <v>79</v>
      </c>
      <c r="QEA106" s="152" t="s">
        <v>79</v>
      </c>
      <c r="QEB106" s="152" t="s">
        <v>79</v>
      </c>
      <c r="QEC106" s="152" t="s">
        <v>79</v>
      </c>
      <c r="QED106" s="152" t="s">
        <v>79</v>
      </c>
      <c r="QEE106" s="152" t="s">
        <v>79</v>
      </c>
      <c r="QEF106" s="152" t="s">
        <v>79</v>
      </c>
      <c r="QEG106" s="152" t="s">
        <v>79</v>
      </c>
      <c r="QEH106" s="152" t="s">
        <v>79</v>
      </c>
      <c r="QEI106" s="152" t="s">
        <v>79</v>
      </c>
      <c r="QEJ106" s="152" t="s">
        <v>79</v>
      </c>
      <c r="QEK106" s="152" t="s">
        <v>79</v>
      </c>
      <c r="QEL106" s="152" t="s">
        <v>79</v>
      </c>
      <c r="QEM106" s="152" t="s">
        <v>79</v>
      </c>
      <c r="QEN106" s="152" t="s">
        <v>79</v>
      </c>
      <c r="QEO106" s="152" t="s">
        <v>79</v>
      </c>
      <c r="QEP106" s="152" t="s">
        <v>79</v>
      </c>
      <c r="QEQ106" s="152" t="s">
        <v>79</v>
      </c>
      <c r="QER106" s="152" t="s">
        <v>79</v>
      </c>
      <c r="QES106" s="152" t="s">
        <v>79</v>
      </c>
      <c r="QET106" s="152" t="s">
        <v>79</v>
      </c>
      <c r="QEU106" s="152" t="s">
        <v>79</v>
      </c>
      <c r="QEV106" s="152" t="s">
        <v>79</v>
      </c>
      <c r="QEW106" s="152" t="s">
        <v>79</v>
      </c>
      <c r="QEX106" s="152" t="s">
        <v>79</v>
      </c>
      <c r="QEY106" s="152" t="s">
        <v>79</v>
      </c>
      <c r="QEZ106" s="152" t="s">
        <v>79</v>
      </c>
      <c r="QFA106" s="152" t="s">
        <v>79</v>
      </c>
      <c r="QFB106" s="152" t="s">
        <v>79</v>
      </c>
      <c r="QFC106" s="152" t="s">
        <v>79</v>
      </c>
      <c r="QFD106" s="152" t="s">
        <v>79</v>
      </c>
      <c r="QFE106" s="152" t="s">
        <v>79</v>
      </c>
      <c r="QFF106" s="152" t="s">
        <v>79</v>
      </c>
      <c r="QFG106" s="152" t="s">
        <v>79</v>
      </c>
      <c r="QFH106" s="152" t="s">
        <v>79</v>
      </c>
      <c r="QFI106" s="152" t="s">
        <v>79</v>
      </c>
      <c r="QFJ106" s="152" t="s">
        <v>79</v>
      </c>
      <c r="QFK106" s="152" t="s">
        <v>79</v>
      </c>
      <c r="QFL106" s="152" t="s">
        <v>79</v>
      </c>
      <c r="QFM106" s="152" t="s">
        <v>79</v>
      </c>
      <c r="QFN106" s="152" t="s">
        <v>79</v>
      </c>
      <c r="QFO106" s="152" t="s">
        <v>79</v>
      </c>
      <c r="QFP106" s="152" t="s">
        <v>79</v>
      </c>
      <c r="QFQ106" s="152" t="s">
        <v>79</v>
      </c>
      <c r="QFR106" s="152" t="s">
        <v>79</v>
      </c>
      <c r="QFS106" s="152" t="s">
        <v>79</v>
      </c>
      <c r="QFT106" s="152" t="s">
        <v>79</v>
      </c>
      <c r="QFU106" s="152" t="s">
        <v>79</v>
      </c>
      <c r="QFV106" s="152" t="s">
        <v>79</v>
      </c>
      <c r="QFW106" s="152" t="s">
        <v>79</v>
      </c>
      <c r="QFX106" s="152" t="s">
        <v>79</v>
      </c>
      <c r="QFY106" s="152" t="s">
        <v>79</v>
      </c>
      <c r="QFZ106" s="152" t="s">
        <v>79</v>
      </c>
      <c r="QGA106" s="152" t="s">
        <v>79</v>
      </c>
      <c r="QGB106" s="152" t="s">
        <v>79</v>
      </c>
      <c r="QGC106" s="152" t="s">
        <v>79</v>
      </c>
      <c r="QGD106" s="152" t="s">
        <v>79</v>
      </c>
      <c r="QGE106" s="152" t="s">
        <v>79</v>
      </c>
      <c r="QGF106" s="152" t="s">
        <v>79</v>
      </c>
      <c r="QGG106" s="152" t="s">
        <v>79</v>
      </c>
      <c r="QGH106" s="152" t="s">
        <v>79</v>
      </c>
      <c r="QGI106" s="152" t="s">
        <v>79</v>
      </c>
      <c r="QGJ106" s="152" t="s">
        <v>79</v>
      </c>
      <c r="QGK106" s="152" t="s">
        <v>79</v>
      </c>
      <c r="QGL106" s="152" t="s">
        <v>79</v>
      </c>
      <c r="QGM106" s="152" t="s">
        <v>79</v>
      </c>
      <c r="QGN106" s="152" t="s">
        <v>79</v>
      </c>
      <c r="QGO106" s="152" t="s">
        <v>79</v>
      </c>
      <c r="QGP106" s="152" t="s">
        <v>79</v>
      </c>
      <c r="QGQ106" s="152" t="s">
        <v>79</v>
      </c>
      <c r="QGR106" s="152" t="s">
        <v>79</v>
      </c>
      <c r="QGS106" s="152" t="s">
        <v>79</v>
      </c>
      <c r="QGT106" s="152" t="s">
        <v>79</v>
      </c>
      <c r="QGU106" s="152" t="s">
        <v>79</v>
      </c>
      <c r="QGV106" s="152" t="s">
        <v>79</v>
      </c>
      <c r="QGW106" s="152" t="s">
        <v>79</v>
      </c>
      <c r="QGX106" s="152" t="s">
        <v>79</v>
      </c>
      <c r="QGY106" s="152" t="s">
        <v>79</v>
      </c>
      <c r="QGZ106" s="152" t="s">
        <v>79</v>
      </c>
      <c r="QHA106" s="152" t="s">
        <v>79</v>
      </c>
      <c r="QHB106" s="152" t="s">
        <v>79</v>
      </c>
      <c r="QHC106" s="152" t="s">
        <v>79</v>
      </c>
      <c r="QHD106" s="152" t="s">
        <v>79</v>
      </c>
      <c r="QHE106" s="152" t="s">
        <v>79</v>
      </c>
      <c r="QHF106" s="152" t="s">
        <v>79</v>
      </c>
      <c r="QHG106" s="152" t="s">
        <v>79</v>
      </c>
      <c r="QHH106" s="152" t="s">
        <v>79</v>
      </c>
      <c r="QHI106" s="152" t="s">
        <v>79</v>
      </c>
      <c r="QHJ106" s="152" t="s">
        <v>79</v>
      </c>
      <c r="QHK106" s="152" t="s">
        <v>79</v>
      </c>
      <c r="QHL106" s="152" t="s">
        <v>79</v>
      </c>
      <c r="QHM106" s="152" t="s">
        <v>79</v>
      </c>
      <c r="QHN106" s="152" t="s">
        <v>79</v>
      </c>
      <c r="QHO106" s="152" t="s">
        <v>79</v>
      </c>
      <c r="QHP106" s="152" t="s">
        <v>79</v>
      </c>
      <c r="QHQ106" s="152" t="s">
        <v>79</v>
      </c>
      <c r="QHR106" s="152" t="s">
        <v>79</v>
      </c>
      <c r="QHS106" s="152" t="s">
        <v>79</v>
      </c>
      <c r="QHT106" s="152" t="s">
        <v>79</v>
      </c>
      <c r="QHU106" s="152" t="s">
        <v>79</v>
      </c>
      <c r="QHV106" s="152" t="s">
        <v>79</v>
      </c>
      <c r="QHW106" s="152" t="s">
        <v>79</v>
      </c>
      <c r="QHX106" s="152" t="s">
        <v>79</v>
      </c>
      <c r="QHY106" s="152" t="s">
        <v>79</v>
      </c>
      <c r="QHZ106" s="152" t="s">
        <v>79</v>
      </c>
      <c r="QIA106" s="152" t="s">
        <v>79</v>
      </c>
      <c r="QIB106" s="152" t="s">
        <v>79</v>
      </c>
      <c r="QIC106" s="152" t="s">
        <v>79</v>
      </c>
      <c r="QID106" s="152" t="s">
        <v>79</v>
      </c>
      <c r="QIE106" s="152" t="s">
        <v>79</v>
      </c>
      <c r="QIF106" s="152" t="s">
        <v>79</v>
      </c>
      <c r="QIG106" s="152" t="s">
        <v>79</v>
      </c>
      <c r="QIH106" s="152" t="s">
        <v>79</v>
      </c>
      <c r="QII106" s="152" t="s">
        <v>79</v>
      </c>
      <c r="QIJ106" s="152" t="s">
        <v>79</v>
      </c>
      <c r="QIK106" s="152" t="s">
        <v>79</v>
      </c>
      <c r="QIL106" s="152" t="s">
        <v>79</v>
      </c>
      <c r="QIM106" s="152" t="s">
        <v>79</v>
      </c>
      <c r="QIN106" s="152" t="s">
        <v>79</v>
      </c>
      <c r="QIO106" s="152" t="s">
        <v>79</v>
      </c>
      <c r="QIP106" s="152" t="s">
        <v>79</v>
      </c>
      <c r="QIQ106" s="152" t="s">
        <v>79</v>
      </c>
      <c r="QIR106" s="152" t="s">
        <v>79</v>
      </c>
      <c r="QIS106" s="152" t="s">
        <v>79</v>
      </c>
      <c r="QIT106" s="152" t="s">
        <v>79</v>
      </c>
      <c r="QIU106" s="152" t="s">
        <v>79</v>
      </c>
      <c r="QIV106" s="152" t="s">
        <v>79</v>
      </c>
      <c r="QIW106" s="152" t="s">
        <v>79</v>
      </c>
      <c r="QIX106" s="152" t="s">
        <v>79</v>
      </c>
      <c r="QIY106" s="152" t="s">
        <v>79</v>
      </c>
      <c r="QIZ106" s="152" t="s">
        <v>79</v>
      </c>
      <c r="QJA106" s="152" t="s">
        <v>79</v>
      </c>
      <c r="QJB106" s="152" t="s">
        <v>79</v>
      </c>
      <c r="QJC106" s="152" t="s">
        <v>79</v>
      </c>
      <c r="QJD106" s="152" t="s">
        <v>79</v>
      </c>
      <c r="QJE106" s="152" t="s">
        <v>79</v>
      </c>
      <c r="QJF106" s="152" t="s">
        <v>79</v>
      </c>
      <c r="QJG106" s="152" t="s">
        <v>79</v>
      </c>
      <c r="QJH106" s="152" t="s">
        <v>79</v>
      </c>
      <c r="QJI106" s="152" t="s">
        <v>79</v>
      </c>
      <c r="QJJ106" s="152" t="s">
        <v>79</v>
      </c>
      <c r="QJK106" s="152" t="s">
        <v>79</v>
      </c>
      <c r="QJL106" s="152" t="s">
        <v>79</v>
      </c>
      <c r="QJM106" s="152" t="s">
        <v>79</v>
      </c>
      <c r="QJN106" s="152" t="s">
        <v>79</v>
      </c>
      <c r="QJO106" s="152" t="s">
        <v>79</v>
      </c>
      <c r="QJP106" s="152" t="s">
        <v>79</v>
      </c>
      <c r="QJQ106" s="152" t="s">
        <v>79</v>
      </c>
      <c r="QJR106" s="152" t="s">
        <v>79</v>
      </c>
      <c r="QJS106" s="152" t="s">
        <v>79</v>
      </c>
      <c r="QJT106" s="152" t="s">
        <v>79</v>
      </c>
      <c r="QJU106" s="152" t="s">
        <v>79</v>
      </c>
      <c r="QJV106" s="152" t="s">
        <v>79</v>
      </c>
      <c r="QJW106" s="152" t="s">
        <v>79</v>
      </c>
      <c r="QJX106" s="152" t="s">
        <v>79</v>
      </c>
      <c r="QJY106" s="152" t="s">
        <v>79</v>
      </c>
      <c r="QJZ106" s="152" t="s">
        <v>79</v>
      </c>
      <c r="QKA106" s="152" t="s">
        <v>79</v>
      </c>
      <c r="QKB106" s="152" t="s">
        <v>79</v>
      </c>
      <c r="QKC106" s="152" t="s">
        <v>79</v>
      </c>
      <c r="QKD106" s="152" t="s">
        <v>79</v>
      </c>
      <c r="QKE106" s="152" t="s">
        <v>79</v>
      </c>
      <c r="QKF106" s="152" t="s">
        <v>79</v>
      </c>
      <c r="QKG106" s="152" t="s">
        <v>79</v>
      </c>
      <c r="QKH106" s="152" t="s">
        <v>79</v>
      </c>
      <c r="QKI106" s="152" t="s">
        <v>79</v>
      </c>
      <c r="QKJ106" s="152" t="s">
        <v>79</v>
      </c>
      <c r="QKK106" s="152" t="s">
        <v>79</v>
      </c>
      <c r="QKL106" s="152" t="s">
        <v>79</v>
      </c>
      <c r="QKM106" s="152" t="s">
        <v>79</v>
      </c>
      <c r="QKN106" s="152" t="s">
        <v>79</v>
      </c>
      <c r="QKO106" s="152" t="s">
        <v>79</v>
      </c>
      <c r="QKP106" s="152" t="s">
        <v>79</v>
      </c>
      <c r="QKQ106" s="152" t="s">
        <v>79</v>
      </c>
      <c r="QKR106" s="152" t="s">
        <v>79</v>
      </c>
      <c r="QKS106" s="152" t="s">
        <v>79</v>
      </c>
      <c r="QKT106" s="152" t="s">
        <v>79</v>
      </c>
      <c r="QKU106" s="152" t="s">
        <v>79</v>
      </c>
      <c r="QKV106" s="152" t="s">
        <v>79</v>
      </c>
      <c r="QKW106" s="152" t="s">
        <v>79</v>
      </c>
      <c r="QKX106" s="152" t="s">
        <v>79</v>
      </c>
      <c r="QKY106" s="152" t="s">
        <v>79</v>
      </c>
      <c r="QKZ106" s="152" t="s">
        <v>79</v>
      </c>
      <c r="QLA106" s="152" t="s">
        <v>79</v>
      </c>
      <c r="QLB106" s="152" t="s">
        <v>79</v>
      </c>
      <c r="QLC106" s="152" t="s">
        <v>79</v>
      </c>
      <c r="QLD106" s="152" t="s">
        <v>79</v>
      </c>
      <c r="QLE106" s="152" t="s">
        <v>79</v>
      </c>
      <c r="QLF106" s="152" t="s">
        <v>79</v>
      </c>
      <c r="QLG106" s="152" t="s">
        <v>79</v>
      </c>
      <c r="QLH106" s="152" t="s">
        <v>79</v>
      </c>
      <c r="QLI106" s="152" t="s">
        <v>79</v>
      </c>
      <c r="QLJ106" s="152" t="s">
        <v>79</v>
      </c>
      <c r="QLK106" s="152" t="s">
        <v>79</v>
      </c>
      <c r="QLL106" s="152" t="s">
        <v>79</v>
      </c>
      <c r="QLM106" s="152" t="s">
        <v>79</v>
      </c>
      <c r="QLN106" s="152" t="s">
        <v>79</v>
      </c>
      <c r="QLO106" s="152" t="s">
        <v>79</v>
      </c>
      <c r="QLP106" s="152" t="s">
        <v>79</v>
      </c>
      <c r="QLQ106" s="152" t="s">
        <v>79</v>
      </c>
      <c r="QLR106" s="152" t="s">
        <v>79</v>
      </c>
      <c r="QLS106" s="152" t="s">
        <v>79</v>
      </c>
      <c r="QLT106" s="152" t="s">
        <v>79</v>
      </c>
      <c r="QLU106" s="152" t="s">
        <v>79</v>
      </c>
      <c r="QLV106" s="152" t="s">
        <v>79</v>
      </c>
      <c r="QLW106" s="152" t="s">
        <v>79</v>
      </c>
      <c r="QLX106" s="152" t="s">
        <v>79</v>
      </c>
      <c r="QLY106" s="152" t="s">
        <v>79</v>
      </c>
      <c r="QLZ106" s="152" t="s">
        <v>79</v>
      </c>
      <c r="QMA106" s="152" t="s">
        <v>79</v>
      </c>
      <c r="QMB106" s="152" t="s">
        <v>79</v>
      </c>
      <c r="QMC106" s="152" t="s">
        <v>79</v>
      </c>
      <c r="QMD106" s="152" t="s">
        <v>79</v>
      </c>
      <c r="QME106" s="152" t="s">
        <v>79</v>
      </c>
      <c r="QMF106" s="152" t="s">
        <v>79</v>
      </c>
      <c r="QMG106" s="152" t="s">
        <v>79</v>
      </c>
      <c r="QMH106" s="152" t="s">
        <v>79</v>
      </c>
      <c r="QMI106" s="152" t="s">
        <v>79</v>
      </c>
      <c r="QMJ106" s="152" t="s">
        <v>79</v>
      </c>
      <c r="QMK106" s="152" t="s">
        <v>79</v>
      </c>
      <c r="QML106" s="152" t="s">
        <v>79</v>
      </c>
      <c r="QMM106" s="152" t="s">
        <v>79</v>
      </c>
      <c r="QMN106" s="152" t="s">
        <v>79</v>
      </c>
      <c r="QMO106" s="152" t="s">
        <v>79</v>
      </c>
      <c r="QMP106" s="152" t="s">
        <v>79</v>
      </c>
      <c r="QMQ106" s="152" t="s">
        <v>79</v>
      </c>
      <c r="QMR106" s="152" t="s">
        <v>79</v>
      </c>
      <c r="QMS106" s="152" t="s">
        <v>79</v>
      </c>
      <c r="QMT106" s="152" t="s">
        <v>79</v>
      </c>
      <c r="QMU106" s="152" t="s">
        <v>79</v>
      </c>
      <c r="QMV106" s="152" t="s">
        <v>79</v>
      </c>
      <c r="QMW106" s="152" t="s">
        <v>79</v>
      </c>
      <c r="QMX106" s="152" t="s">
        <v>79</v>
      </c>
      <c r="QMY106" s="152" t="s">
        <v>79</v>
      </c>
      <c r="QMZ106" s="152" t="s">
        <v>79</v>
      </c>
      <c r="QNA106" s="152" t="s">
        <v>79</v>
      </c>
      <c r="QNB106" s="152" t="s">
        <v>79</v>
      </c>
      <c r="QNC106" s="152" t="s">
        <v>79</v>
      </c>
      <c r="QND106" s="152" t="s">
        <v>79</v>
      </c>
      <c r="QNE106" s="152" t="s">
        <v>79</v>
      </c>
      <c r="QNF106" s="152" t="s">
        <v>79</v>
      </c>
      <c r="QNG106" s="152" t="s">
        <v>79</v>
      </c>
      <c r="QNH106" s="152" t="s">
        <v>79</v>
      </c>
      <c r="QNI106" s="152" t="s">
        <v>79</v>
      </c>
      <c r="QNJ106" s="152" t="s">
        <v>79</v>
      </c>
      <c r="QNK106" s="152" t="s">
        <v>79</v>
      </c>
      <c r="QNL106" s="152" t="s">
        <v>79</v>
      </c>
      <c r="QNM106" s="152" t="s">
        <v>79</v>
      </c>
      <c r="QNN106" s="152" t="s">
        <v>79</v>
      </c>
      <c r="QNO106" s="152" t="s">
        <v>79</v>
      </c>
      <c r="QNP106" s="152" t="s">
        <v>79</v>
      </c>
      <c r="QNQ106" s="152" t="s">
        <v>79</v>
      </c>
      <c r="QNR106" s="152" t="s">
        <v>79</v>
      </c>
      <c r="QNS106" s="152" t="s">
        <v>79</v>
      </c>
      <c r="QNT106" s="152" t="s">
        <v>79</v>
      </c>
      <c r="QNU106" s="152" t="s">
        <v>79</v>
      </c>
      <c r="QNV106" s="152" t="s">
        <v>79</v>
      </c>
      <c r="QNW106" s="152" t="s">
        <v>79</v>
      </c>
      <c r="QNX106" s="152" t="s">
        <v>79</v>
      </c>
      <c r="QNY106" s="152" t="s">
        <v>79</v>
      </c>
      <c r="QNZ106" s="152" t="s">
        <v>79</v>
      </c>
      <c r="QOA106" s="152" t="s">
        <v>79</v>
      </c>
      <c r="QOB106" s="152" t="s">
        <v>79</v>
      </c>
      <c r="QOC106" s="152" t="s">
        <v>79</v>
      </c>
      <c r="QOD106" s="152" t="s">
        <v>79</v>
      </c>
      <c r="QOE106" s="152" t="s">
        <v>79</v>
      </c>
      <c r="QOF106" s="152" t="s">
        <v>79</v>
      </c>
      <c r="QOG106" s="152" t="s">
        <v>79</v>
      </c>
      <c r="QOH106" s="152" t="s">
        <v>79</v>
      </c>
      <c r="QOI106" s="152" t="s">
        <v>79</v>
      </c>
      <c r="QOJ106" s="152" t="s">
        <v>79</v>
      </c>
      <c r="QOK106" s="152" t="s">
        <v>79</v>
      </c>
      <c r="QOL106" s="152" t="s">
        <v>79</v>
      </c>
      <c r="QOM106" s="152" t="s">
        <v>79</v>
      </c>
      <c r="QON106" s="152" t="s">
        <v>79</v>
      </c>
      <c r="QOO106" s="152" t="s">
        <v>79</v>
      </c>
      <c r="QOP106" s="152" t="s">
        <v>79</v>
      </c>
      <c r="QOQ106" s="152" t="s">
        <v>79</v>
      </c>
      <c r="QOR106" s="152" t="s">
        <v>79</v>
      </c>
      <c r="QOS106" s="152" t="s">
        <v>79</v>
      </c>
      <c r="QOT106" s="152" t="s">
        <v>79</v>
      </c>
      <c r="QOU106" s="152" t="s">
        <v>79</v>
      </c>
      <c r="QOV106" s="152" t="s">
        <v>79</v>
      </c>
      <c r="QOW106" s="152" t="s">
        <v>79</v>
      </c>
      <c r="QOX106" s="152" t="s">
        <v>79</v>
      </c>
      <c r="QOY106" s="152" t="s">
        <v>79</v>
      </c>
      <c r="QOZ106" s="152" t="s">
        <v>79</v>
      </c>
      <c r="QPA106" s="152" t="s">
        <v>79</v>
      </c>
      <c r="QPB106" s="152" t="s">
        <v>79</v>
      </c>
      <c r="QPC106" s="152" t="s">
        <v>79</v>
      </c>
      <c r="QPD106" s="152" t="s">
        <v>79</v>
      </c>
      <c r="QPE106" s="152" t="s">
        <v>79</v>
      </c>
      <c r="QPF106" s="152" t="s">
        <v>79</v>
      </c>
      <c r="QPG106" s="152" t="s">
        <v>79</v>
      </c>
      <c r="QPH106" s="152" t="s">
        <v>79</v>
      </c>
      <c r="QPI106" s="152" t="s">
        <v>79</v>
      </c>
      <c r="QPJ106" s="152" t="s">
        <v>79</v>
      </c>
      <c r="QPK106" s="152" t="s">
        <v>79</v>
      </c>
      <c r="QPL106" s="152" t="s">
        <v>79</v>
      </c>
      <c r="QPM106" s="152" t="s">
        <v>79</v>
      </c>
      <c r="QPN106" s="152" t="s">
        <v>79</v>
      </c>
      <c r="QPO106" s="152" t="s">
        <v>79</v>
      </c>
      <c r="QPP106" s="152" t="s">
        <v>79</v>
      </c>
      <c r="QPQ106" s="152" t="s">
        <v>79</v>
      </c>
      <c r="QPR106" s="152" t="s">
        <v>79</v>
      </c>
      <c r="QPS106" s="152" t="s">
        <v>79</v>
      </c>
      <c r="QPT106" s="152" t="s">
        <v>79</v>
      </c>
      <c r="QPU106" s="152" t="s">
        <v>79</v>
      </c>
      <c r="QPV106" s="152" t="s">
        <v>79</v>
      </c>
      <c r="QPW106" s="152" t="s">
        <v>79</v>
      </c>
      <c r="QPX106" s="152" t="s">
        <v>79</v>
      </c>
      <c r="QPY106" s="152" t="s">
        <v>79</v>
      </c>
      <c r="QPZ106" s="152" t="s">
        <v>79</v>
      </c>
      <c r="QQA106" s="152" t="s">
        <v>79</v>
      </c>
      <c r="QQB106" s="152" t="s">
        <v>79</v>
      </c>
      <c r="QQC106" s="152" t="s">
        <v>79</v>
      </c>
      <c r="QQD106" s="152" t="s">
        <v>79</v>
      </c>
      <c r="QQE106" s="152" t="s">
        <v>79</v>
      </c>
      <c r="QQF106" s="152" t="s">
        <v>79</v>
      </c>
      <c r="QQG106" s="152" t="s">
        <v>79</v>
      </c>
      <c r="QQH106" s="152" t="s">
        <v>79</v>
      </c>
      <c r="QQI106" s="152" t="s">
        <v>79</v>
      </c>
      <c r="QQJ106" s="152" t="s">
        <v>79</v>
      </c>
      <c r="QQK106" s="152" t="s">
        <v>79</v>
      </c>
      <c r="QQL106" s="152" t="s">
        <v>79</v>
      </c>
      <c r="QQM106" s="152" t="s">
        <v>79</v>
      </c>
      <c r="QQN106" s="152" t="s">
        <v>79</v>
      </c>
      <c r="QQO106" s="152" t="s">
        <v>79</v>
      </c>
      <c r="QQP106" s="152" t="s">
        <v>79</v>
      </c>
      <c r="QQQ106" s="152" t="s">
        <v>79</v>
      </c>
      <c r="QQR106" s="152" t="s">
        <v>79</v>
      </c>
      <c r="QQS106" s="152" t="s">
        <v>79</v>
      </c>
      <c r="QQT106" s="152" t="s">
        <v>79</v>
      </c>
      <c r="QQU106" s="152" t="s">
        <v>79</v>
      </c>
      <c r="QQV106" s="152" t="s">
        <v>79</v>
      </c>
      <c r="QQW106" s="152" t="s">
        <v>79</v>
      </c>
      <c r="QQX106" s="152" t="s">
        <v>79</v>
      </c>
      <c r="QQY106" s="152" t="s">
        <v>79</v>
      </c>
      <c r="QQZ106" s="152" t="s">
        <v>79</v>
      </c>
      <c r="QRA106" s="152" t="s">
        <v>79</v>
      </c>
      <c r="QRB106" s="152" t="s">
        <v>79</v>
      </c>
      <c r="QRC106" s="152" t="s">
        <v>79</v>
      </c>
      <c r="QRD106" s="152" t="s">
        <v>79</v>
      </c>
      <c r="QRE106" s="152" t="s">
        <v>79</v>
      </c>
      <c r="QRF106" s="152" t="s">
        <v>79</v>
      </c>
      <c r="QRG106" s="152" t="s">
        <v>79</v>
      </c>
      <c r="QRH106" s="152" t="s">
        <v>79</v>
      </c>
      <c r="QRI106" s="152" t="s">
        <v>79</v>
      </c>
      <c r="QRJ106" s="152" t="s">
        <v>79</v>
      </c>
      <c r="QRK106" s="152" t="s">
        <v>79</v>
      </c>
      <c r="QRL106" s="152" t="s">
        <v>79</v>
      </c>
      <c r="QRM106" s="152" t="s">
        <v>79</v>
      </c>
      <c r="QRN106" s="152" t="s">
        <v>79</v>
      </c>
      <c r="QRO106" s="152" t="s">
        <v>79</v>
      </c>
      <c r="QRP106" s="152" t="s">
        <v>79</v>
      </c>
      <c r="QRQ106" s="152" t="s">
        <v>79</v>
      </c>
      <c r="QRR106" s="152" t="s">
        <v>79</v>
      </c>
      <c r="QRS106" s="152" t="s">
        <v>79</v>
      </c>
      <c r="QRT106" s="152" t="s">
        <v>79</v>
      </c>
      <c r="QRU106" s="152" t="s">
        <v>79</v>
      </c>
      <c r="QRV106" s="152" t="s">
        <v>79</v>
      </c>
      <c r="QRW106" s="152" t="s">
        <v>79</v>
      </c>
      <c r="QRX106" s="152" t="s">
        <v>79</v>
      </c>
      <c r="QRY106" s="152" t="s">
        <v>79</v>
      </c>
      <c r="QRZ106" s="152" t="s">
        <v>79</v>
      </c>
      <c r="QSA106" s="152" t="s">
        <v>79</v>
      </c>
      <c r="QSB106" s="152" t="s">
        <v>79</v>
      </c>
      <c r="QSC106" s="152" t="s">
        <v>79</v>
      </c>
      <c r="QSD106" s="152" t="s">
        <v>79</v>
      </c>
      <c r="QSE106" s="152" t="s">
        <v>79</v>
      </c>
      <c r="QSF106" s="152" t="s">
        <v>79</v>
      </c>
      <c r="QSG106" s="152" t="s">
        <v>79</v>
      </c>
      <c r="QSH106" s="152" t="s">
        <v>79</v>
      </c>
      <c r="QSI106" s="152" t="s">
        <v>79</v>
      </c>
      <c r="QSJ106" s="152" t="s">
        <v>79</v>
      </c>
      <c r="QSK106" s="152" t="s">
        <v>79</v>
      </c>
      <c r="QSL106" s="152" t="s">
        <v>79</v>
      </c>
      <c r="QSM106" s="152" t="s">
        <v>79</v>
      </c>
      <c r="QSN106" s="152" t="s">
        <v>79</v>
      </c>
      <c r="QSO106" s="152" t="s">
        <v>79</v>
      </c>
      <c r="QSP106" s="152" t="s">
        <v>79</v>
      </c>
      <c r="QSQ106" s="152" t="s">
        <v>79</v>
      </c>
      <c r="QSR106" s="152" t="s">
        <v>79</v>
      </c>
      <c r="QSS106" s="152" t="s">
        <v>79</v>
      </c>
      <c r="QST106" s="152" t="s">
        <v>79</v>
      </c>
      <c r="QSU106" s="152" t="s">
        <v>79</v>
      </c>
      <c r="QSV106" s="152" t="s">
        <v>79</v>
      </c>
      <c r="QSW106" s="152" t="s">
        <v>79</v>
      </c>
      <c r="QSX106" s="152" t="s">
        <v>79</v>
      </c>
      <c r="QSY106" s="152" t="s">
        <v>79</v>
      </c>
      <c r="QSZ106" s="152" t="s">
        <v>79</v>
      </c>
      <c r="QTA106" s="152" t="s">
        <v>79</v>
      </c>
      <c r="QTB106" s="152" t="s">
        <v>79</v>
      </c>
      <c r="QTC106" s="152" t="s">
        <v>79</v>
      </c>
      <c r="QTD106" s="152" t="s">
        <v>79</v>
      </c>
      <c r="QTE106" s="152" t="s">
        <v>79</v>
      </c>
      <c r="QTF106" s="152" t="s">
        <v>79</v>
      </c>
      <c r="QTG106" s="152" t="s">
        <v>79</v>
      </c>
      <c r="QTH106" s="152" t="s">
        <v>79</v>
      </c>
      <c r="QTI106" s="152" t="s">
        <v>79</v>
      </c>
      <c r="QTJ106" s="152" t="s">
        <v>79</v>
      </c>
      <c r="QTK106" s="152" t="s">
        <v>79</v>
      </c>
      <c r="QTL106" s="152" t="s">
        <v>79</v>
      </c>
      <c r="QTM106" s="152" t="s">
        <v>79</v>
      </c>
      <c r="QTN106" s="152" t="s">
        <v>79</v>
      </c>
      <c r="QTO106" s="152" t="s">
        <v>79</v>
      </c>
      <c r="QTP106" s="152" t="s">
        <v>79</v>
      </c>
      <c r="QTQ106" s="152" t="s">
        <v>79</v>
      </c>
      <c r="QTR106" s="152" t="s">
        <v>79</v>
      </c>
      <c r="QTS106" s="152" t="s">
        <v>79</v>
      </c>
      <c r="QTT106" s="152" t="s">
        <v>79</v>
      </c>
      <c r="QTU106" s="152" t="s">
        <v>79</v>
      </c>
      <c r="QTV106" s="152" t="s">
        <v>79</v>
      </c>
      <c r="QTW106" s="152" t="s">
        <v>79</v>
      </c>
      <c r="QTX106" s="152" t="s">
        <v>79</v>
      </c>
      <c r="QTY106" s="152" t="s">
        <v>79</v>
      </c>
      <c r="QTZ106" s="152" t="s">
        <v>79</v>
      </c>
      <c r="QUA106" s="152" t="s">
        <v>79</v>
      </c>
      <c r="QUB106" s="152" t="s">
        <v>79</v>
      </c>
      <c r="QUC106" s="152" t="s">
        <v>79</v>
      </c>
      <c r="QUD106" s="152" t="s">
        <v>79</v>
      </c>
      <c r="QUE106" s="152" t="s">
        <v>79</v>
      </c>
      <c r="QUF106" s="152" t="s">
        <v>79</v>
      </c>
      <c r="QUG106" s="152" t="s">
        <v>79</v>
      </c>
      <c r="QUH106" s="152" t="s">
        <v>79</v>
      </c>
      <c r="QUI106" s="152" t="s">
        <v>79</v>
      </c>
      <c r="QUJ106" s="152" t="s">
        <v>79</v>
      </c>
      <c r="QUK106" s="152" t="s">
        <v>79</v>
      </c>
      <c r="QUL106" s="152" t="s">
        <v>79</v>
      </c>
      <c r="QUM106" s="152" t="s">
        <v>79</v>
      </c>
      <c r="QUN106" s="152" t="s">
        <v>79</v>
      </c>
      <c r="QUO106" s="152" t="s">
        <v>79</v>
      </c>
      <c r="QUP106" s="152" t="s">
        <v>79</v>
      </c>
      <c r="QUQ106" s="152" t="s">
        <v>79</v>
      </c>
      <c r="QUR106" s="152" t="s">
        <v>79</v>
      </c>
      <c r="QUS106" s="152" t="s">
        <v>79</v>
      </c>
      <c r="QUT106" s="152" t="s">
        <v>79</v>
      </c>
      <c r="QUU106" s="152" t="s">
        <v>79</v>
      </c>
      <c r="QUV106" s="152" t="s">
        <v>79</v>
      </c>
      <c r="QUW106" s="152" t="s">
        <v>79</v>
      </c>
      <c r="QUX106" s="152" t="s">
        <v>79</v>
      </c>
      <c r="QUY106" s="152" t="s">
        <v>79</v>
      </c>
      <c r="QUZ106" s="152" t="s">
        <v>79</v>
      </c>
      <c r="QVA106" s="152" t="s">
        <v>79</v>
      </c>
      <c r="QVB106" s="152" t="s">
        <v>79</v>
      </c>
      <c r="QVC106" s="152" t="s">
        <v>79</v>
      </c>
      <c r="QVD106" s="152" t="s">
        <v>79</v>
      </c>
      <c r="QVE106" s="152" t="s">
        <v>79</v>
      </c>
      <c r="QVF106" s="152" t="s">
        <v>79</v>
      </c>
      <c r="QVG106" s="152" t="s">
        <v>79</v>
      </c>
      <c r="QVH106" s="152" t="s">
        <v>79</v>
      </c>
      <c r="QVI106" s="152" t="s">
        <v>79</v>
      </c>
      <c r="QVJ106" s="152" t="s">
        <v>79</v>
      </c>
      <c r="QVK106" s="152" t="s">
        <v>79</v>
      </c>
      <c r="QVL106" s="152" t="s">
        <v>79</v>
      </c>
      <c r="QVM106" s="152" t="s">
        <v>79</v>
      </c>
      <c r="QVN106" s="152" t="s">
        <v>79</v>
      </c>
      <c r="QVO106" s="152" t="s">
        <v>79</v>
      </c>
      <c r="QVP106" s="152" t="s">
        <v>79</v>
      </c>
      <c r="QVQ106" s="152" t="s">
        <v>79</v>
      </c>
      <c r="QVR106" s="152" t="s">
        <v>79</v>
      </c>
      <c r="QVS106" s="152" t="s">
        <v>79</v>
      </c>
      <c r="QVT106" s="152" t="s">
        <v>79</v>
      </c>
      <c r="QVU106" s="152" t="s">
        <v>79</v>
      </c>
      <c r="QVV106" s="152" t="s">
        <v>79</v>
      </c>
      <c r="QVW106" s="152" t="s">
        <v>79</v>
      </c>
      <c r="QVX106" s="152" t="s">
        <v>79</v>
      </c>
      <c r="QVY106" s="152" t="s">
        <v>79</v>
      </c>
      <c r="QVZ106" s="152" t="s">
        <v>79</v>
      </c>
      <c r="QWA106" s="152" t="s">
        <v>79</v>
      </c>
      <c r="QWB106" s="152" t="s">
        <v>79</v>
      </c>
      <c r="QWC106" s="152" t="s">
        <v>79</v>
      </c>
      <c r="QWD106" s="152" t="s">
        <v>79</v>
      </c>
      <c r="QWE106" s="152" t="s">
        <v>79</v>
      </c>
      <c r="QWF106" s="152" t="s">
        <v>79</v>
      </c>
      <c r="QWG106" s="152" t="s">
        <v>79</v>
      </c>
      <c r="QWH106" s="152" t="s">
        <v>79</v>
      </c>
      <c r="QWI106" s="152" t="s">
        <v>79</v>
      </c>
      <c r="QWJ106" s="152" t="s">
        <v>79</v>
      </c>
      <c r="QWK106" s="152" t="s">
        <v>79</v>
      </c>
      <c r="QWL106" s="152" t="s">
        <v>79</v>
      </c>
      <c r="QWM106" s="152" t="s">
        <v>79</v>
      </c>
      <c r="QWN106" s="152" t="s">
        <v>79</v>
      </c>
      <c r="QWO106" s="152" t="s">
        <v>79</v>
      </c>
      <c r="QWP106" s="152" t="s">
        <v>79</v>
      </c>
      <c r="QWQ106" s="152" t="s">
        <v>79</v>
      </c>
      <c r="QWR106" s="152" t="s">
        <v>79</v>
      </c>
      <c r="QWS106" s="152" t="s">
        <v>79</v>
      </c>
      <c r="QWT106" s="152" t="s">
        <v>79</v>
      </c>
      <c r="QWU106" s="152" t="s">
        <v>79</v>
      </c>
      <c r="QWV106" s="152" t="s">
        <v>79</v>
      </c>
      <c r="QWW106" s="152" t="s">
        <v>79</v>
      </c>
      <c r="QWX106" s="152" t="s">
        <v>79</v>
      </c>
      <c r="QWY106" s="152" t="s">
        <v>79</v>
      </c>
      <c r="QWZ106" s="152" t="s">
        <v>79</v>
      </c>
      <c r="QXA106" s="152" t="s">
        <v>79</v>
      </c>
      <c r="QXB106" s="152" t="s">
        <v>79</v>
      </c>
      <c r="QXC106" s="152" t="s">
        <v>79</v>
      </c>
      <c r="QXD106" s="152" t="s">
        <v>79</v>
      </c>
      <c r="QXE106" s="152" t="s">
        <v>79</v>
      </c>
      <c r="QXF106" s="152" t="s">
        <v>79</v>
      </c>
      <c r="QXG106" s="152" t="s">
        <v>79</v>
      </c>
      <c r="QXH106" s="152" t="s">
        <v>79</v>
      </c>
      <c r="QXI106" s="152" t="s">
        <v>79</v>
      </c>
      <c r="QXJ106" s="152" t="s">
        <v>79</v>
      </c>
      <c r="QXK106" s="152" t="s">
        <v>79</v>
      </c>
      <c r="QXL106" s="152" t="s">
        <v>79</v>
      </c>
      <c r="QXM106" s="152" t="s">
        <v>79</v>
      </c>
      <c r="QXN106" s="152" t="s">
        <v>79</v>
      </c>
      <c r="QXO106" s="152" t="s">
        <v>79</v>
      </c>
      <c r="QXP106" s="152" t="s">
        <v>79</v>
      </c>
      <c r="QXQ106" s="152" t="s">
        <v>79</v>
      </c>
      <c r="QXR106" s="152" t="s">
        <v>79</v>
      </c>
      <c r="QXS106" s="152" t="s">
        <v>79</v>
      </c>
      <c r="QXT106" s="152" t="s">
        <v>79</v>
      </c>
      <c r="QXU106" s="152" t="s">
        <v>79</v>
      </c>
      <c r="QXV106" s="152" t="s">
        <v>79</v>
      </c>
      <c r="QXW106" s="152" t="s">
        <v>79</v>
      </c>
      <c r="QXX106" s="152" t="s">
        <v>79</v>
      </c>
      <c r="QXY106" s="152" t="s">
        <v>79</v>
      </c>
      <c r="QXZ106" s="152" t="s">
        <v>79</v>
      </c>
      <c r="QYA106" s="152" t="s">
        <v>79</v>
      </c>
      <c r="QYB106" s="152" t="s">
        <v>79</v>
      </c>
      <c r="QYC106" s="152" t="s">
        <v>79</v>
      </c>
      <c r="QYD106" s="152" t="s">
        <v>79</v>
      </c>
      <c r="QYE106" s="152" t="s">
        <v>79</v>
      </c>
      <c r="QYF106" s="152" t="s">
        <v>79</v>
      </c>
      <c r="QYG106" s="152" t="s">
        <v>79</v>
      </c>
      <c r="QYH106" s="152" t="s">
        <v>79</v>
      </c>
      <c r="QYI106" s="152" t="s">
        <v>79</v>
      </c>
      <c r="QYJ106" s="152" t="s">
        <v>79</v>
      </c>
      <c r="QYK106" s="152" t="s">
        <v>79</v>
      </c>
      <c r="QYL106" s="152" t="s">
        <v>79</v>
      </c>
      <c r="QYM106" s="152" t="s">
        <v>79</v>
      </c>
      <c r="QYN106" s="152" t="s">
        <v>79</v>
      </c>
      <c r="QYO106" s="152" t="s">
        <v>79</v>
      </c>
      <c r="QYP106" s="152" t="s">
        <v>79</v>
      </c>
      <c r="QYQ106" s="152" t="s">
        <v>79</v>
      </c>
      <c r="QYR106" s="152" t="s">
        <v>79</v>
      </c>
      <c r="QYS106" s="152" t="s">
        <v>79</v>
      </c>
      <c r="QYT106" s="152" t="s">
        <v>79</v>
      </c>
      <c r="QYU106" s="152" t="s">
        <v>79</v>
      </c>
      <c r="QYV106" s="152" t="s">
        <v>79</v>
      </c>
      <c r="QYW106" s="152" t="s">
        <v>79</v>
      </c>
      <c r="QYX106" s="152" t="s">
        <v>79</v>
      </c>
      <c r="QYY106" s="152" t="s">
        <v>79</v>
      </c>
      <c r="QYZ106" s="152" t="s">
        <v>79</v>
      </c>
      <c r="QZA106" s="152" t="s">
        <v>79</v>
      </c>
      <c r="QZB106" s="152" t="s">
        <v>79</v>
      </c>
      <c r="QZC106" s="152" t="s">
        <v>79</v>
      </c>
      <c r="QZD106" s="152" t="s">
        <v>79</v>
      </c>
      <c r="QZE106" s="152" t="s">
        <v>79</v>
      </c>
      <c r="QZF106" s="152" t="s">
        <v>79</v>
      </c>
      <c r="QZG106" s="152" t="s">
        <v>79</v>
      </c>
      <c r="QZH106" s="152" t="s">
        <v>79</v>
      </c>
      <c r="QZI106" s="152" t="s">
        <v>79</v>
      </c>
      <c r="QZJ106" s="152" t="s">
        <v>79</v>
      </c>
      <c r="QZK106" s="152" t="s">
        <v>79</v>
      </c>
      <c r="QZL106" s="152" t="s">
        <v>79</v>
      </c>
      <c r="QZM106" s="152" t="s">
        <v>79</v>
      </c>
      <c r="QZN106" s="152" t="s">
        <v>79</v>
      </c>
      <c r="QZO106" s="152" t="s">
        <v>79</v>
      </c>
      <c r="QZP106" s="152" t="s">
        <v>79</v>
      </c>
      <c r="QZQ106" s="152" t="s">
        <v>79</v>
      </c>
      <c r="QZR106" s="152" t="s">
        <v>79</v>
      </c>
      <c r="QZS106" s="152" t="s">
        <v>79</v>
      </c>
      <c r="QZT106" s="152" t="s">
        <v>79</v>
      </c>
      <c r="QZU106" s="152" t="s">
        <v>79</v>
      </c>
      <c r="QZV106" s="152" t="s">
        <v>79</v>
      </c>
      <c r="QZW106" s="152" t="s">
        <v>79</v>
      </c>
      <c r="QZX106" s="152" t="s">
        <v>79</v>
      </c>
      <c r="QZY106" s="152" t="s">
        <v>79</v>
      </c>
      <c r="QZZ106" s="152" t="s">
        <v>79</v>
      </c>
      <c r="RAA106" s="152" t="s">
        <v>79</v>
      </c>
      <c r="RAB106" s="152" t="s">
        <v>79</v>
      </c>
      <c r="RAC106" s="152" t="s">
        <v>79</v>
      </c>
      <c r="RAD106" s="152" t="s">
        <v>79</v>
      </c>
      <c r="RAE106" s="152" t="s">
        <v>79</v>
      </c>
      <c r="RAF106" s="152" t="s">
        <v>79</v>
      </c>
      <c r="RAG106" s="152" t="s">
        <v>79</v>
      </c>
      <c r="RAH106" s="152" t="s">
        <v>79</v>
      </c>
      <c r="RAI106" s="152" t="s">
        <v>79</v>
      </c>
      <c r="RAJ106" s="152" t="s">
        <v>79</v>
      </c>
      <c r="RAK106" s="152" t="s">
        <v>79</v>
      </c>
      <c r="RAL106" s="152" t="s">
        <v>79</v>
      </c>
      <c r="RAM106" s="152" t="s">
        <v>79</v>
      </c>
      <c r="RAN106" s="152" t="s">
        <v>79</v>
      </c>
      <c r="RAO106" s="152" t="s">
        <v>79</v>
      </c>
      <c r="RAP106" s="152" t="s">
        <v>79</v>
      </c>
      <c r="RAQ106" s="152" t="s">
        <v>79</v>
      </c>
      <c r="RAR106" s="152" t="s">
        <v>79</v>
      </c>
      <c r="RAS106" s="152" t="s">
        <v>79</v>
      </c>
      <c r="RAT106" s="152" t="s">
        <v>79</v>
      </c>
      <c r="RAU106" s="152" t="s">
        <v>79</v>
      </c>
      <c r="RAV106" s="152" t="s">
        <v>79</v>
      </c>
      <c r="RAW106" s="152" t="s">
        <v>79</v>
      </c>
      <c r="RAX106" s="152" t="s">
        <v>79</v>
      </c>
      <c r="RAY106" s="152" t="s">
        <v>79</v>
      </c>
      <c r="RAZ106" s="152" t="s">
        <v>79</v>
      </c>
      <c r="RBA106" s="152" t="s">
        <v>79</v>
      </c>
      <c r="RBB106" s="152" t="s">
        <v>79</v>
      </c>
      <c r="RBC106" s="152" t="s">
        <v>79</v>
      </c>
      <c r="RBD106" s="152" t="s">
        <v>79</v>
      </c>
      <c r="RBE106" s="152" t="s">
        <v>79</v>
      </c>
      <c r="RBF106" s="152" t="s">
        <v>79</v>
      </c>
      <c r="RBG106" s="152" t="s">
        <v>79</v>
      </c>
      <c r="RBH106" s="152" t="s">
        <v>79</v>
      </c>
      <c r="RBI106" s="152" t="s">
        <v>79</v>
      </c>
      <c r="RBJ106" s="152" t="s">
        <v>79</v>
      </c>
      <c r="RBK106" s="152" t="s">
        <v>79</v>
      </c>
      <c r="RBL106" s="152" t="s">
        <v>79</v>
      </c>
      <c r="RBM106" s="152" t="s">
        <v>79</v>
      </c>
      <c r="RBN106" s="152" t="s">
        <v>79</v>
      </c>
      <c r="RBO106" s="152" t="s">
        <v>79</v>
      </c>
      <c r="RBP106" s="152" t="s">
        <v>79</v>
      </c>
      <c r="RBQ106" s="152" t="s">
        <v>79</v>
      </c>
      <c r="RBR106" s="152" t="s">
        <v>79</v>
      </c>
      <c r="RBS106" s="152" t="s">
        <v>79</v>
      </c>
      <c r="RBT106" s="152" t="s">
        <v>79</v>
      </c>
      <c r="RBU106" s="152" t="s">
        <v>79</v>
      </c>
      <c r="RBV106" s="152" t="s">
        <v>79</v>
      </c>
      <c r="RBW106" s="152" t="s">
        <v>79</v>
      </c>
      <c r="RBX106" s="152" t="s">
        <v>79</v>
      </c>
      <c r="RBY106" s="152" t="s">
        <v>79</v>
      </c>
      <c r="RBZ106" s="152" t="s">
        <v>79</v>
      </c>
      <c r="RCA106" s="152" t="s">
        <v>79</v>
      </c>
      <c r="RCB106" s="152" t="s">
        <v>79</v>
      </c>
      <c r="RCC106" s="152" t="s">
        <v>79</v>
      </c>
      <c r="RCD106" s="152" t="s">
        <v>79</v>
      </c>
      <c r="RCE106" s="152" t="s">
        <v>79</v>
      </c>
      <c r="RCF106" s="152" t="s">
        <v>79</v>
      </c>
      <c r="RCG106" s="152" t="s">
        <v>79</v>
      </c>
      <c r="RCH106" s="152" t="s">
        <v>79</v>
      </c>
      <c r="RCI106" s="152" t="s">
        <v>79</v>
      </c>
      <c r="RCJ106" s="152" t="s">
        <v>79</v>
      </c>
      <c r="RCK106" s="152" t="s">
        <v>79</v>
      </c>
      <c r="RCL106" s="152" t="s">
        <v>79</v>
      </c>
      <c r="RCM106" s="152" t="s">
        <v>79</v>
      </c>
      <c r="RCN106" s="152" t="s">
        <v>79</v>
      </c>
      <c r="RCO106" s="152" t="s">
        <v>79</v>
      </c>
      <c r="RCP106" s="152" t="s">
        <v>79</v>
      </c>
      <c r="RCQ106" s="152" t="s">
        <v>79</v>
      </c>
      <c r="RCR106" s="152" t="s">
        <v>79</v>
      </c>
      <c r="RCS106" s="152" t="s">
        <v>79</v>
      </c>
      <c r="RCT106" s="152" t="s">
        <v>79</v>
      </c>
      <c r="RCU106" s="152" t="s">
        <v>79</v>
      </c>
      <c r="RCV106" s="152" t="s">
        <v>79</v>
      </c>
      <c r="RCW106" s="152" t="s">
        <v>79</v>
      </c>
      <c r="RCX106" s="152" t="s">
        <v>79</v>
      </c>
      <c r="RCY106" s="152" t="s">
        <v>79</v>
      </c>
      <c r="RCZ106" s="152" t="s">
        <v>79</v>
      </c>
      <c r="RDA106" s="152" t="s">
        <v>79</v>
      </c>
      <c r="RDB106" s="152" t="s">
        <v>79</v>
      </c>
      <c r="RDC106" s="152" t="s">
        <v>79</v>
      </c>
      <c r="RDD106" s="152" t="s">
        <v>79</v>
      </c>
      <c r="RDE106" s="152" t="s">
        <v>79</v>
      </c>
      <c r="RDF106" s="152" t="s">
        <v>79</v>
      </c>
      <c r="RDG106" s="152" t="s">
        <v>79</v>
      </c>
      <c r="RDH106" s="152" t="s">
        <v>79</v>
      </c>
      <c r="RDI106" s="152" t="s">
        <v>79</v>
      </c>
      <c r="RDJ106" s="152" t="s">
        <v>79</v>
      </c>
      <c r="RDK106" s="152" t="s">
        <v>79</v>
      </c>
      <c r="RDL106" s="152" t="s">
        <v>79</v>
      </c>
      <c r="RDM106" s="152" t="s">
        <v>79</v>
      </c>
      <c r="RDN106" s="152" t="s">
        <v>79</v>
      </c>
      <c r="RDO106" s="152" t="s">
        <v>79</v>
      </c>
      <c r="RDP106" s="152" t="s">
        <v>79</v>
      </c>
      <c r="RDQ106" s="152" t="s">
        <v>79</v>
      </c>
      <c r="RDR106" s="152" t="s">
        <v>79</v>
      </c>
      <c r="RDS106" s="152" t="s">
        <v>79</v>
      </c>
      <c r="RDT106" s="152" t="s">
        <v>79</v>
      </c>
      <c r="RDU106" s="152" t="s">
        <v>79</v>
      </c>
      <c r="RDV106" s="152" t="s">
        <v>79</v>
      </c>
      <c r="RDW106" s="152" t="s">
        <v>79</v>
      </c>
      <c r="RDX106" s="152" t="s">
        <v>79</v>
      </c>
      <c r="RDY106" s="152" t="s">
        <v>79</v>
      </c>
      <c r="RDZ106" s="152" t="s">
        <v>79</v>
      </c>
      <c r="REA106" s="152" t="s">
        <v>79</v>
      </c>
      <c r="REB106" s="152" t="s">
        <v>79</v>
      </c>
      <c r="REC106" s="152" t="s">
        <v>79</v>
      </c>
      <c r="RED106" s="152" t="s">
        <v>79</v>
      </c>
      <c r="REE106" s="152" t="s">
        <v>79</v>
      </c>
      <c r="REF106" s="152" t="s">
        <v>79</v>
      </c>
      <c r="REG106" s="152" t="s">
        <v>79</v>
      </c>
      <c r="REH106" s="152" t="s">
        <v>79</v>
      </c>
      <c r="REI106" s="152" t="s">
        <v>79</v>
      </c>
      <c r="REJ106" s="152" t="s">
        <v>79</v>
      </c>
      <c r="REK106" s="152" t="s">
        <v>79</v>
      </c>
      <c r="REL106" s="152" t="s">
        <v>79</v>
      </c>
      <c r="REM106" s="152" t="s">
        <v>79</v>
      </c>
      <c r="REN106" s="152" t="s">
        <v>79</v>
      </c>
      <c r="REO106" s="152" t="s">
        <v>79</v>
      </c>
      <c r="REP106" s="152" t="s">
        <v>79</v>
      </c>
      <c r="REQ106" s="152" t="s">
        <v>79</v>
      </c>
      <c r="RER106" s="152" t="s">
        <v>79</v>
      </c>
      <c r="RES106" s="152" t="s">
        <v>79</v>
      </c>
      <c r="RET106" s="152" t="s">
        <v>79</v>
      </c>
      <c r="REU106" s="152" t="s">
        <v>79</v>
      </c>
      <c r="REV106" s="152" t="s">
        <v>79</v>
      </c>
      <c r="REW106" s="152" t="s">
        <v>79</v>
      </c>
      <c r="REX106" s="152" t="s">
        <v>79</v>
      </c>
      <c r="REY106" s="152" t="s">
        <v>79</v>
      </c>
      <c r="REZ106" s="152" t="s">
        <v>79</v>
      </c>
      <c r="RFA106" s="152" t="s">
        <v>79</v>
      </c>
      <c r="RFB106" s="152" t="s">
        <v>79</v>
      </c>
      <c r="RFC106" s="152" t="s">
        <v>79</v>
      </c>
      <c r="RFD106" s="152" t="s">
        <v>79</v>
      </c>
      <c r="RFE106" s="152" t="s">
        <v>79</v>
      </c>
      <c r="RFF106" s="152" t="s">
        <v>79</v>
      </c>
      <c r="RFG106" s="152" t="s">
        <v>79</v>
      </c>
      <c r="RFH106" s="152" t="s">
        <v>79</v>
      </c>
      <c r="RFI106" s="152" t="s">
        <v>79</v>
      </c>
      <c r="RFJ106" s="152" t="s">
        <v>79</v>
      </c>
      <c r="RFK106" s="152" t="s">
        <v>79</v>
      </c>
      <c r="RFL106" s="152" t="s">
        <v>79</v>
      </c>
      <c r="RFM106" s="152" t="s">
        <v>79</v>
      </c>
      <c r="RFN106" s="152" t="s">
        <v>79</v>
      </c>
      <c r="RFO106" s="152" t="s">
        <v>79</v>
      </c>
      <c r="RFP106" s="152" t="s">
        <v>79</v>
      </c>
      <c r="RFQ106" s="152" t="s">
        <v>79</v>
      </c>
      <c r="RFR106" s="152" t="s">
        <v>79</v>
      </c>
      <c r="RFS106" s="152" t="s">
        <v>79</v>
      </c>
      <c r="RFT106" s="152" t="s">
        <v>79</v>
      </c>
      <c r="RFU106" s="152" t="s">
        <v>79</v>
      </c>
      <c r="RFV106" s="152" t="s">
        <v>79</v>
      </c>
      <c r="RFW106" s="152" t="s">
        <v>79</v>
      </c>
      <c r="RFX106" s="152" t="s">
        <v>79</v>
      </c>
      <c r="RFY106" s="152" t="s">
        <v>79</v>
      </c>
      <c r="RFZ106" s="152" t="s">
        <v>79</v>
      </c>
      <c r="RGA106" s="152" t="s">
        <v>79</v>
      </c>
      <c r="RGB106" s="152" t="s">
        <v>79</v>
      </c>
      <c r="RGC106" s="152" t="s">
        <v>79</v>
      </c>
      <c r="RGD106" s="152" t="s">
        <v>79</v>
      </c>
      <c r="RGE106" s="152" t="s">
        <v>79</v>
      </c>
      <c r="RGF106" s="152" t="s">
        <v>79</v>
      </c>
      <c r="RGG106" s="152" t="s">
        <v>79</v>
      </c>
      <c r="RGH106" s="152" t="s">
        <v>79</v>
      </c>
      <c r="RGI106" s="152" t="s">
        <v>79</v>
      </c>
      <c r="RGJ106" s="152" t="s">
        <v>79</v>
      </c>
      <c r="RGK106" s="152" t="s">
        <v>79</v>
      </c>
      <c r="RGL106" s="152" t="s">
        <v>79</v>
      </c>
      <c r="RGM106" s="152" t="s">
        <v>79</v>
      </c>
      <c r="RGN106" s="152" t="s">
        <v>79</v>
      </c>
      <c r="RGO106" s="152" t="s">
        <v>79</v>
      </c>
      <c r="RGP106" s="152" t="s">
        <v>79</v>
      </c>
      <c r="RGQ106" s="152" t="s">
        <v>79</v>
      </c>
      <c r="RGR106" s="152" t="s">
        <v>79</v>
      </c>
      <c r="RGS106" s="152" t="s">
        <v>79</v>
      </c>
      <c r="RGT106" s="152" t="s">
        <v>79</v>
      </c>
      <c r="RGU106" s="152" t="s">
        <v>79</v>
      </c>
      <c r="RGV106" s="152" t="s">
        <v>79</v>
      </c>
      <c r="RGW106" s="152" t="s">
        <v>79</v>
      </c>
      <c r="RGX106" s="152" t="s">
        <v>79</v>
      </c>
      <c r="RGY106" s="152" t="s">
        <v>79</v>
      </c>
      <c r="RGZ106" s="152" t="s">
        <v>79</v>
      </c>
      <c r="RHA106" s="152" t="s">
        <v>79</v>
      </c>
      <c r="RHB106" s="152" t="s">
        <v>79</v>
      </c>
      <c r="RHC106" s="152" t="s">
        <v>79</v>
      </c>
      <c r="RHD106" s="152" t="s">
        <v>79</v>
      </c>
      <c r="RHE106" s="152" t="s">
        <v>79</v>
      </c>
      <c r="RHF106" s="152" t="s">
        <v>79</v>
      </c>
      <c r="RHG106" s="152" t="s">
        <v>79</v>
      </c>
      <c r="RHH106" s="152" t="s">
        <v>79</v>
      </c>
      <c r="RHI106" s="152" t="s">
        <v>79</v>
      </c>
      <c r="RHJ106" s="152" t="s">
        <v>79</v>
      </c>
      <c r="RHK106" s="152" t="s">
        <v>79</v>
      </c>
      <c r="RHL106" s="152" t="s">
        <v>79</v>
      </c>
      <c r="RHM106" s="152" t="s">
        <v>79</v>
      </c>
      <c r="RHN106" s="152" t="s">
        <v>79</v>
      </c>
      <c r="RHO106" s="152" t="s">
        <v>79</v>
      </c>
      <c r="RHP106" s="152" t="s">
        <v>79</v>
      </c>
      <c r="RHQ106" s="152" t="s">
        <v>79</v>
      </c>
      <c r="RHR106" s="152" t="s">
        <v>79</v>
      </c>
      <c r="RHS106" s="152" t="s">
        <v>79</v>
      </c>
      <c r="RHT106" s="152" t="s">
        <v>79</v>
      </c>
      <c r="RHU106" s="152" t="s">
        <v>79</v>
      </c>
      <c r="RHV106" s="152" t="s">
        <v>79</v>
      </c>
      <c r="RHW106" s="152" t="s">
        <v>79</v>
      </c>
      <c r="RHX106" s="152" t="s">
        <v>79</v>
      </c>
      <c r="RHY106" s="152" t="s">
        <v>79</v>
      </c>
      <c r="RHZ106" s="152" t="s">
        <v>79</v>
      </c>
      <c r="RIA106" s="152" t="s">
        <v>79</v>
      </c>
      <c r="RIB106" s="152" t="s">
        <v>79</v>
      </c>
      <c r="RIC106" s="152" t="s">
        <v>79</v>
      </c>
      <c r="RID106" s="152" t="s">
        <v>79</v>
      </c>
      <c r="RIE106" s="152" t="s">
        <v>79</v>
      </c>
      <c r="RIF106" s="152" t="s">
        <v>79</v>
      </c>
      <c r="RIG106" s="152" t="s">
        <v>79</v>
      </c>
      <c r="RIH106" s="152" t="s">
        <v>79</v>
      </c>
      <c r="RII106" s="152" t="s">
        <v>79</v>
      </c>
      <c r="RIJ106" s="152" t="s">
        <v>79</v>
      </c>
      <c r="RIK106" s="152" t="s">
        <v>79</v>
      </c>
      <c r="RIL106" s="152" t="s">
        <v>79</v>
      </c>
      <c r="RIM106" s="152" t="s">
        <v>79</v>
      </c>
      <c r="RIN106" s="152" t="s">
        <v>79</v>
      </c>
      <c r="RIO106" s="152" t="s">
        <v>79</v>
      </c>
      <c r="RIP106" s="152" t="s">
        <v>79</v>
      </c>
      <c r="RIQ106" s="152" t="s">
        <v>79</v>
      </c>
      <c r="RIR106" s="152" t="s">
        <v>79</v>
      </c>
      <c r="RIS106" s="152" t="s">
        <v>79</v>
      </c>
      <c r="RIT106" s="152" t="s">
        <v>79</v>
      </c>
      <c r="RIU106" s="152" t="s">
        <v>79</v>
      </c>
      <c r="RIV106" s="152" t="s">
        <v>79</v>
      </c>
      <c r="RIW106" s="152" t="s">
        <v>79</v>
      </c>
      <c r="RIX106" s="152" t="s">
        <v>79</v>
      </c>
      <c r="RIY106" s="152" t="s">
        <v>79</v>
      </c>
      <c r="RIZ106" s="152" t="s">
        <v>79</v>
      </c>
      <c r="RJA106" s="152" t="s">
        <v>79</v>
      </c>
      <c r="RJB106" s="152" t="s">
        <v>79</v>
      </c>
      <c r="RJC106" s="152" t="s">
        <v>79</v>
      </c>
      <c r="RJD106" s="152" t="s">
        <v>79</v>
      </c>
      <c r="RJE106" s="152" t="s">
        <v>79</v>
      </c>
      <c r="RJF106" s="152" t="s">
        <v>79</v>
      </c>
      <c r="RJG106" s="152" t="s">
        <v>79</v>
      </c>
      <c r="RJH106" s="152" t="s">
        <v>79</v>
      </c>
      <c r="RJI106" s="152" t="s">
        <v>79</v>
      </c>
      <c r="RJJ106" s="152" t="s">
        <v>79</v>
      </c>
      <c r="RJK106" s="152" t="s">
        <v>79</v>
      </c>
      <c r="RJL106" s="152" t="s">
        <v>79</v>
      </c>
      <c r="RJM106" s="152" t="s">
        <v>79</v>
      </c>
      <c r="RJN106" s="152" t="s">
        <v>79</v>
      </c>
      <c r="RJO106" s="152" t="s">
        <v>79</v>
      </c>
      <c r="RJP106" s="152" t="s">
        <v>79</v>
      </c>
      <c r="RJQ106" s="152" t="s">
        <v>79</v>
      </c>
      <c r="RJR106" s="152" t="s">
        <v>79</v>
      </c>
      <c r="RJS106" s="152" t="s">
        <v>79</v>
      </c>
      <c r="RJT106" s="152" t="s">
        <v>79</v>
      </c>
      <c r="RJU106" s="152" t="s">
        <v>79</v>
      </c>
      <c r="RJV106" s="152" t="s">
        <v>79</v>
      </c>
      <c r="RJW106" s="152" t="s">
        <v>79</v>
      </c>
      <c r="RJX106" s="152" t="s">
        <v>79</v>
      </c>
      <c r="RJY106" s="152" t="s">
        <v>79</v>
      </c>
      <c r="RJZ106" s="152" t="s">
        <v>79</v>
      </c>
      <c r="RKA106" s="152" t="s">
        <v>79</v>
      </c>
      <c r="RKB106" s="152" t="s">
        <v>79</v>
      </c>
      <c r="RKC106" s="152" t="s">
        <v>79</v>
      </c>
      <c r="RKD106" s="152" t="s">
        <v>79</v>
      </c>
      <c r="RKE106" s="152" t="s">
        <v>79</v>
      </c>
      <c r="RKF106" s="152" t="s">
        <v>79</v>
      </c>
      <c r="RKG106" s="152" t="s">
        <v>79</v>
      </c>
      <c r="RKH106" s="152" t="s">
        <v>79</v>
      </c>
      <c r="RKI106" s="152" t="s">
        <v>79</v>
      </c>
      <c r="RKJ106" s="152" t="s">
        <v>79</v>
      </c>
      <c r="RKK106" s="152" t="s">
        <v>79</v>
      </c>
      <c r="RKL106" s="152" t="s">
        <v>79</v>
      </c>
      <c r="RKM106" s="152" t="s">
        <v>79</v>
      </c>
      <c r="RKN106" s="152" t="s">
        <v>79</v>
      </c>
      <c r="RKO106" s="152" t="s">
        <v>79</v>
      </c>
      <c r="RKP106" s="152" t="s">
        <v>79</v>
      </c>
      <c r="RKQ106" s="152" t="s">
        <v>79</v>
      </c>
      <c r="RKR106" s="152" t="s">
        <v>79</v>
      </c>
      <c r="RKS106" s="152" t="s">
        <v>79</v>
      </c>
      <c r="RKT106" s="152" t="s">
        <v>79</v>
      </c>
      <c r="RKU106" s="152" t="s">
        <v>79</v>
      </c>
      <c r="RKV106" s="152" t="s">
        <v>79</v>
      </c>
      <c r="RKW106" s="152" t="s">
        <v>79</v>
      </c>
      <c r="RKX106" s="152" t="s">
        <v>79</v>
      </c>
      <c r="RKY106" s="152" t="s">
        <v>79</v>
      </c>
      <c r="RKZ106" s="152" t="s">
        <v>79</v>
      </c>
      <c r="RLA106" s="152" t="s">
        <v>79</v>
      </c>
      <c r="RLB106" s="152" t="s">
        <v>79</v>
      </c>
      <c r="RLC106" s="152" t="s">
        <v>79</v>
      </c>
      <c r="RLD106" s="152" t="s">
        <v>79</v>
      </c>
      <c r="RLE106" s="152" t="s">
        <v>79</v>
      </c>
      <c r="RLF106" s="152" t="s">
        <v>79</v>
      </c>
      <c r="RLG106" s="152" t="s">
        <v>79</v>
      </c>
      <c r="RLH106" s="152" t="s">
        <v>79</v>
      </c>
      <c r="RLI106" s="152" t="s">
        <v>79</v>
      </c>
      <c r="RLJ106" s="152" t="s">
        <v>79</v>
      </c>
      <c r="RLK106" s="152" t="s">
        <v>79</v>
      </c>
      <c r="RLL106" s="152" t="s">
        <v>79</v>
      </c>
      <c r="RLM106" s="152" t="s">
        <v>79</v>
      </c>
      <c r="RLN106" s="152" t="s">
        <v>79</v>
      </c>
      <c r="RLO106" s="152" t="s">
        <v>79</v>
      </c>
      <c r="RLP106" s="152" t="s">
        <v>79</v>
      </c>
      <c r="RLQ106" s="152" t="s">
        <v>79</v>
      </c>
      <c r="RLR106" s="152" t="s">
        <v>79</v>
      </c>
      <c r="RLS106" s="152" t="s">
        <v>79</v>
      </c>
      <c r="RLT106" s="152" t="s">
        <v>79</v>
      </c>
      <c r="RLU106" s="152" t="s">
        <v>79</v>
      </c>
      <c r="RLV106" s="152" t="s">
        <v>79</v>
      </c>
      <c r="RLW106" s="152" t="s">
        <v>79</v>
      </c>
      <c r="RLX106" s="152" t="s">
        <v>79</v>
      </c>
      <c r="RLY106" s="152" t="s">
        <v>79</v>
      </c>
      <c r="RLZ106" s="152" t="s">
        <v>79</v>
      </c>
      <c r="RMA106" s="152" t="s">
        <v>79</v>
      </c>
      <c r="RMB106" s="152" t="s">
        <v>79</v>
      </c>
      <c r="RMC106" s="152" t="s">
        <v>79</v>
      </c>
      <c r="RMD106" s="152" t="s">
        <v>79</v>
      </c>
      <c r="RME106" s="152" t="s">
        <v>79</v>
      </c>
      <c r="RMF106" s="152" t="s">
        <v>79</v>
      </c>
      <c r="RMG106" s="152" t="s">
        <v>79</v>
      </c>
      <c r="RMH106" s="152" t="s">
        <v>79</v>
      </c>
      <c r="RMI106" s="152" t="s">
        <v>79</v>
      </c>
      <c r="RMJ106" s="152" t="s">
        <v>79</v>
      </c>
      <c r="RMK106" s="152" t="s">
        <v>79</v>
      </c>
      <c r="RML106" s="152" t="s">
        <v>79</v>
      </c>
      <c r="RMM106" s="152" t="s">
        <v>79</v>
      </c>
      <c r="RMN106" s="152" t="s">
        <v>79</v>
      </c>
      <c r="RMO106" s="152" t="s">
        <v>79</v>
      </c>
      <c r="RMP106" s="152" t="s">
        <v>79</v>
      </c>
      <c r="RMQ106" s="152" t="s">
        <v>79</v>
      </c>
      <c r="RMR106" s="152" t="s">
        <v>79</v>
      </c>
      <c r="RMS106" s="152" t="s">
        <v>79</v>
      </c>
      <c r="RMT106" s="152" t="s">
        <v>79</v>
      </c>
      <c r="RMU106" s="152" t="s">
        <v>79</v>
      </c>
      <c r="RMV106" s="152" t="s">
        <v>79</v>
      </c>
      <c r="RMW106" s="152" t="s">
        <v>79</v>
      </c>
      <c r="RMX106" s="152" t="s">
        <v>79</v>
      </c>
      <c r="RMY106" s="152" t="s">
        <v>79</v>
      </c>
      <c r="RMZ106" s="152" t="s">
        <v>79</v>
      </c>
      <c r="RNA106" s="152" t="s">
        <v>79</v>
      </c>
      <c r="RNB106" s="152" t="s">
        <v>79</v>
      </c>
      <c r="RNC106" s="152" t="s">
        <v>79</v>
      </c>
      <c r="RND106" s="152" t="s">
        <v>79</v>
      </c>
      <c r="RNE106" s="152" t="s">
        <v>79</v>
      </c>
      <c r="RNF106" s="152" t="s">
        <v>79</v>
      </c>
      <c r="RNG106" s="152" t="s">
        <v>79</v>
      </c>
      <c r="RNH106" s="152" t="s">
        <v>79</v>
      </c>
      <c r="RNI106" s="152" t="s">
        <v>79</v>
      </c>
      <c r="RNJ106" s="152" t="s">
        <v>79</v>
      </c>
      <c r="RNK106" s="152" t="s">
        <v>79</v>
      </c>
      <c r="RNL106" s="152" t="s">
        <v>79</v>
      </c>
      <c r="RNM106" s="152" t="s">
        <v>79</v>
      </c>
      <c r="RNN106" s="152" t="s">
        <v>79</v>
      </c>
      <c r="RNO106" s="152" t="s">
        <v>79</v>
      </c>
      <c r="RNP106" s="152" t="s">
        <v>79</v>
      </c>
      <c r="RNQ106" s="152" t="s">
        <v>79</v>
      </c>
      <c r="RNR106" s="152" t="s">
        <v>79</v>
      </c>
      <c r="RNS106" s="152" t="s">
        <v>79</v>
      </c>
      <c r="RNT106" s="152" t="s">
        <v>79</v>
      </c>
      <c r="RNU106" s="152" t="s">
        <v>79</v>
      </c>
      <c r="RNV106" s="152" t="s">
        <v>79</v>
      </c>
      <c r="RNW106" s="152" t="s">
        <v>79</v>
      </c>
      <c r="RNX106" s="152" t="s">
        <v>79</v>
      </c>
      <c r="RNY106" s="152" t="s">
        <v>79</v>
      </c>
      <c r="RNZ106" s="152" t="s">
        <v>79</v>
      </c>
      <c r="ROA106" s="152" t="s">
        <v>79</v>
      </c>
      <c r="ROB106" s="152" t="s">
        <v>79</v>
      </c>
      <c r="ROC106" s="152" t="s">
        <v>79</v>
      </c>
      <c r="ROD106" s="152" t="s">
        <v>79</v>
      </c>
      <c r="ROE106" s="152" t="s">
        <v>79</v>
      </c>
      <c r="ROF106" s="152" t="s">
        <v>79</v>
      </c>
      <c r="ROG106" s="152" t="s">
        <v>79</v>
      </c>
      <c r="ROH106" s="152" t="s">
        <v>79</v>
      </c>
      <c r="ROI106" s="152" t="s">
        <v>79</v>
      </c>
      <c r="ROJ106" s="152" t="s">
        <v>79</v>
      </c>
      <c r="ROK106" s="152" t="s">
        <v>79</v>
      </c>
      <c r="ROL106" s="152" t="s">
        <v>79</v>
      </c>
      <c r="ROM106" s="152" t="s">
        <v>79</v>
      </c>
      <c r="RON106" s="152" t="s">
        <v>79</v>
      </c>
      <c r="ROO106" s="152" t="s">
        <v>79</v>
      </c>
      <c r="ROP106" s="152" t="s">
        <v>79</v>
      </c>
      <c r="ROQ106" s="152" t="s">
        <v>79</v>
      </c>
      <c r="ROR106" s="152" t="s">
        <v>79</v>
      </c>
      <c r="ROS106" s="152" t="s">
        <v>79</v>
      </c>
      <c r="ROT106" s="152" t="s">
        <v>79</v>
      </c>
      <c r="ROU106" s="152" t="s">
        <v>79</v>
      </c>
      <c r="ROV106" s="152" t="s">
        <v>79</v>
      </c>
      <c r="ROW106" s="152" t="s">
        <v>79</v>
      </c>
      <c r="ROX106" s="152" t="s">
        <v>79</v>
      </c>
      <c r="ROY106" s="152" t="s">
        <v>79</v>
      </c>
      <c r="ROZ106" s="152" t="s">
        <v>79</v>
      </c>
      <c r="RPA106" s="152" t="s">
        <v>79</v>
      </c>
      <c r="RPB106" s="152" t="s">
        <v>79</v>
      </c>
      <c r="RPC106" s="152" t="s">
        <v>79</v>
      </c>
      <c r="RPD106" s="152" t="s">
        <v>79</v>
      </c>
      <c r="RPE106" s="152" t="s">
        <v>79</v>
      </c>
      <c r="RPF106" s="152" t="s">
        <v>79</v>
      </c>
      <c r="RPG106" s="152" t="s">
        <v>79</v>
      </c>
      <c r="RPH106" s="152" t="s">
        <v>79</v>
      </c>
      <c r="RPI106" s="152" t="s">
        <v>79</v>
      </c>
      <c r="RPJ106" s="152" t="s">
        <v>79</v>
      </c>
      <c r="RPK106" s="152" t="s">
        <v>79</v>
      </c>
      <c r="RPL106" s="152" t="s">
        <v>79</v>
      </c>
      <c r="RPM106" s="152" t="s">
        <v>79</v>
      </c>
      <c r="RPN106" s="152" t="s">
        <v>79</v>
      </c>
      <c r="RPO106" s="152" t="s">
        <v>79</v>
      </c>
      <c r="RPP106" s="152" t="s">
        <v>79</v>
      </c>
      <c r="RPQ106" s="152" t="s">
        <v>79</v>
      </c>
      <c r="RPR106" s="152" t="s">
        <v>79</v>
      </c>
      <c r="RPS106" s="152" t="s">
        <v>79</v>
      </c>
      <c r="RPT106" s="152" t="s">
        <v>79</v>
      </c>
      <c r="RPU106" s="152" t="s">
        <v>79</v>
      </c>
      <c r="RPV106" s="152" t="s">
        <v>79</v>
      </c>
      <c r="RPW106" s="152" t="s">
        <v>79</v>
      </c>
      <c r="RPX106" s="152" t="s">
        <v>79</v>
      </c>
      <c r="RPY106" s="152" t="s">
        <v>79</v>
      </c>
      <c r="RPZ106" s="152" t="s">
        <v>79</v>
      </c>
      <c r="RQA106" s="152" t="s">
        <v>79</v>
      </c>
      <c r="RQB106" s="152" t="s">
        <v>79</v>
      </c>
      <c r="RQC106" s="152" t="s">
        <v>79</v>
      </c>
      <c r="RQD106" s="152" t="s">
        <v>79</v>
      </c>
      <c r="RQE106" s="152" t="s">
        <v>79</v>
      </c>
      <c r="RQF106" s="152" t="s">
        <v>79</v>
      </c>
      <c r="RQG106" s="152" t="s">
        <v>79</v>
      </c>
      <c r="RQH106" s="152" t="s">
        <v>79</v>
      </c>
      <c r="RQI106" s="152" t="s">
        <v>79</v>
      </c>
      <c r="RQJ106" s="152" t="s">
        <v>79</v>
      </c>
      <c r="RQK106" s="152" t="s">
        <v>79</v>
      </c>
      <c r="RQL106" s="152" t="s">
        <v>79</v>
      </c>
      <c r="RQM106" s="152" t="s">
        <v>79</v>
      </c>
      <c r="RQN106" s="152" t="s">
        <v>79</v>
      </c>
      <c r="RQO106" s="152" t="s">
        <v>79</v>
      </c>
      <c r="RQP106" s="152" t="s">
        <v>79</v>
      </c>
      <c r="RQQ106" s="152" t="s">
        <v>79</v>
      </c>
      <c r="RQR106" s="152" t="s">
        <v>79</v>
      </c>
      <c r="RQS106" s="152" t="s">
        <v>79</v>
      </c>
      <c r="RQT106" s="152" t="s">
        <v>79</v>
      </c>
      <c r="RQU106" s="152" t="s">
        <v>79</v>
      </c>
      <c r="RQV106" s="152" t="s">
        <v>79</v>
      </c>
      <c r="RQW106" s="152" t="s">
        <v>79</v>
      </c>
      <c r="RQX106" s="152" t="s">
        <v>79</v>
      </c>
      <c r="RQY106" s="152" t="s">
        <v>79</v>
      </c>
      <c r="RQZ106" s="152" t="s">
        <v>79</v>
      </c>
      <c r="RRA106" s="152" t="s">
        <v>79</v>
      </c>
      <c r="RRB106" s="152" t="s">
        <v>79</v>
      </c>
      <c r="RRC106" s="152" t="s">
        <v>79</v>
      </c>
      <c r="RRD106" s="152" t="s">
        <v>79</v>
      </c>
      <c r="RRE106" s="152" t="s">
        <v>79</v>
      </c>
      <c r="RRF106" s="152" t="s">
        <v>79</v>
      </c>
      <c r="RRG106" s="152" t="s">
        <v>79</v>
      </c>
      <c r="RRH106" s="152" t="s">
        <v>79</v>
      </c>
      <c r="RRI106" s="152" t="s">
        <v>79</v>
      </c>
      <c r="RRJ106" s="152" t="s">
        <v>79</v>
      </c>
      <c r="RRK106" s="152" t="s">
        <v>79</v>
      </c>
      <c r="RRL106" s="152" t="s">
        <v>79</v>
      </c>
      <c r="RRM106" s="152" t="s">
        <v>79</v>
      </c>
      <c r="RRN106" s="152" t="s">
        <v>79</v>
      </c>
      <c r="RRO106" s="152" t="s">
        <v>79</v>
      </c>
      <c r="RRP106" s="152" t="s">
        <v>79</v>
      </c>
      <c r="RRQ106" s="152" t="s">
        <v>79</v>
      </c>
      <c r="RRR106" s="152" t="s">
        <v>79</v>
      </c>
      <c r="RRS106" s="152" t="s">
        <v>79</v>
      </c>
      <c r="RRT106" s="152" t="s">
        <v>79</v>
      </c>
      <c r="RRU106" s="152" t="s">
        <v>79</v>
      </c>
      <c r="RRV106" s="152" t="s">
        <v>79</v>
      </c>
      <c r="RRW106" s="152" t="s">
        <v>79</v>
      </c>
      <c r="RRX106" s="152" t="s">
        <v>79</v>
      </c>
      <c r="RRY106" s="152" t="s">
        <v>79</v>
      </c>
      <c r="RRZ106" s="152" t="s">
        <v>79</v>
      </c>
      <c r="RSA106" s="152" t="s">
        <v>79</v>
      </c>
      <c r="RSB106" s="152" t="s">
        <v>79</v>
      </c>
      <c r="RSC106" s="152" t="s">
        <v>79</v>
      </c>
      <c r="RSD106" s="152" t="s">
        <v>79</v>
      </c>
      <c r="RSE106" s="152" t="s">
        <v>79</v>
      </c>
      <c r="RSF106" s="152" t="s">
        <v>79</v>
      </c>
      <c r="RSG106" s="152" t="s">
        <v>79</v>
      </c>
      <c r="RSH106" s="152" t="s">
        <v>79</v>
      </c>
      <c r="RSI106" s="152" t="s">
        <v>79</v>
      </c>
      <c r="RSJ106" s="152" t="s">
        <v>79</v>
      </c>
      <c r="RSK106" s="152" t="s">
        <v>79</v>
      </c>
      <c r="RSL106" s="152" t="s">
        <v>79</v>
      </c>
      <c r="RSM106" s="152" t="s">
        <v>79</v>
      </c>
      <c r="RSN106" s="152" t="s">
        <v>79</v>
      </c>
      <c r="RSO106" s="152" t="s">
        <v>79</v>
      </c>
      <c r="RSP106" s="152" t="s">
        <v>79</v>
      </c>
      <c r="RSQ106" s="152" t="s">
        <v>79</v>
      </c>
      <c r="RSR106" s="152" t="s">
        <v>79</v>
      </c>
      <c r="RSS106" s="152" t="s">
        <v>79</v>
      </c>
      <c r="RST106" s="152" t="s">
        <v>79</v>
      </c>
      <c r="RSU106" s="152" t="s">
        <v>79</v>
      </c>
      <c r="RSV106" s="152" t="s">
        <v>79</v>
      </c>
      <c r="RSW106" s="152" t="s">
        <v>79</v>
      </c>
      <c r="RSX106" s="152" t="s">
        <v>79</v>
      </c>
      <c r="RSY106" s="152" t="s">
        <v>79</v>
      </c>
      <c r="RSZ106" s="152" t="s">
        <v>79</v>
      </c>
      <c r="RTA106" s="152" t="s">
        <v>79</v>
      </c>
      <c r="RTB106" s="152" t="s">
        <v>79</v>
      </c>
      <c r="RTC106" s="152" t="s">
        <v>79</v>
      </c>
      <c r="RTD106" s="152" t="s">
        <v>79</v>
      </c>
      <c r="RTE106" s="152" t="s">
        <v>79</v>
      </c>
      <c r="RTF106" s="152" t="s">
        <v>79</v>
      </c>
      <c r="RTG106" s="152" t="s">
        <v>79</v>
      </c>
      <c r="RTH106" s="152" t="s">
        <v>79</v>
      </c>
      <c r="RTI106" s="152" t="s">
        <v>79</v>
      </c>
      <c r="RTJ106" s="152" t="s">
        <v>79</v>
      </c>
      <c r="RTK106" s="152" t="s">
        <v>79</v>
      </c>
      <c r="RTL106" s="152" t="s">
        <v>79</v>
      </c>
      <c r="RTM106" s="152" t="s">
        <v>79</v>
      </c>
      <c r="RTN106" s="152" t="s">
        <v>79</v>
      </c>
      <c r="RTO106" s="152" t="s">
        <v>79</v>
      </c>
      <c r="RTP106" s="152" t="s">
        <v>79</v>
      </c>
      <c r="RTQ106" s="152" t="s">
        <v>79</v>
      </c>
      <c r="RTR106" s="152" t="s">
        <v>79</v>
      </c>
      <c r="RTS106" s="152" t="s">
        <v>79</v>
      </c>
      <c r="RTT106" s="152" t="s">
        <v>79</v>
      </c>
      <c r="RTU106" s="152" t="s">
        <v>79</v>
      </c>
      <c r="RTV106" s="152" t="s">
        <v>79</v>
      </c>
      <c r="RTW106" s="152" t="s">
        <v>79</v>
      </c>
      <c r="RTX106" s="152" t="s">
        <v>79</v>
      </c>
      <c r="RTY106" s="152" t="s">
        <v>79</v>
      </c>
      <c r="RTZ106" s="152" t="s">
        <v>79</v>
      </c>
      <c r="RUA106" s="152" t="s">
        <v>79</v>
      </c>
      <c r="RUB106" s="152" t="s">
        <v>79</v>
      </c>
      <c r="RUC106" s="152" t="s">
        <v>79</v>
      </c>
      <c r="RUD106" s="152" t="s">
        <v>79</v>
      </c>
      <c r="RUE106" s="152" t="s">
        <v>79</v>
      </c>
      <c r="RUF106" s="152" t="s">
        <v>79</v>
      </c>
      <c r="RUG106" s="152" t="s">
        <v>79</v>
      </c>
      <c r="RUH106" s="152" t="s">
        <v>79</v>
      </c>
      <c r="RUI106" s="152" t="s">
        <v>79</v>
      </c>
      <c r="RUJ106" s="152" t="s">
        <v>79</v>
      </c>
      <c r="RUK106" s="152" t="s">
        <v>79</v>
      </c>
      <c r="RUL106" s="152" t="s">
        <v>79</v>
      </c>
      <c r="RUM106" s="152" t="s">
        <v>79</v>
      </c>
      <c r="RUN106" s="152" t="s">
        <v>79</v>
      </c>
      <c r="RUO106" s="152" t="s">
        <v>79</v>
      </c>
      <c r="RUP106" s="152" t="s">
        <v>79</v>
      </c>
      <c r="RUQ106" s="152" t="s">
        <v>79</v>
      </c>
      <c r="RUR106" s="152" t="s">
        <v>79</v>
      </c>
      <c r="RUS106" s="152" t="s">
        <v>79</v>
      </c>
      <c r="RUT106" s="152" t="s">
        <v>79</v>
      </c>
      <c r="RUU106" s="152" t="s">
        <v>79</v>
      </c>
      <c r="RUV106" s="152" t="s">
        <v>79</v>
      </c>
      <c r="RUW106" s="152" t="s">
        <v>79</v>
      </c>
      <c r="RUX106" s="152" t="s">
        <v>79</v>
      </c>
      <c r="RUY106" s="152" t="s">
        <v>79</v>
      </c>
      <c r="RUZ106" s="152" t="s">
        <v>79</v>
      </c>
      <c r="RVA106" s="152" t="s">
        <v>79</v>
      </c>
      <c r="RVB106" s="152" t="s">
        <v>79</v>
      </c>
      <c r="RVC106" s="152" t="s">
        <v>79</v>
      </c>
      <c r="RVD106" s="152" t="s">
        <v>79</v>
      </c>
      <c r="RVE106" s="152" t="s">
        <v>79</v>
      </c>
      <c r="RVF106" s="152" t="s">
        <v>79</v>
      </c>
      <c r="RVG106" s="152" t="s">
        <v>79</v>
      </c>
      <c r="RVH106" s="152" t="s">
        <v>79</v>
      </c>
      <c r="RVI106" s="152" t="s">
        <v>79</v>
      </c>
      <c r="RVJ106" s="152" t="s">
        <v>79</v>
      </c>
      <c r="RVK106" s="152" t="s">
        <v>79</v>
      </c>
      <c r="RVL106" s="152" t="s">
        <v>79</v>
      </c>
      <c r="RVM106" s="152" t="s">
        <v>79</v>
      </c>
      <c r="RVN106" s="152" t="s">
        <v>79</v>
      </c>
      <c r="RVO106" s="152" t="s">
        <v>79</v>
      </c>
      <c r="RVP106" s="152" t="s">
        <v>79</v>
      </c>
      <c r="RVQ106" s="152" t="s">
        <v>79</v>
      </c>
      <c r="RVR106" s="152" t="s">
        <v>79</v>
      </c>
      <c r="RVS106" s="152" t="s">
        <v>79</v>
      </c>
      <c r="RVT106" s="152" t="s">
        <v>79</v>
      </c>
      <c r="RVU106" s="152" t="s">
        <v>79</v>
      </c>
      <c r="RVV106" s="152" t="s">
        <v>79</v>
      </c>
      <c r="RVW106" s="152" t="s">
        <v>79</v>
      </c>
      <c r="RVX106" s="152" t="s">
        <v>79</v>
      </c>
      <c r="RVY106" s="152" t="s">
        <v>79</v>
      </c>
      <c r="RVZ106" s="152" t="s">
        <v>79</v>
      </c>
      <c r="RWA106" s="152" t="s">
        <v>79</v>
      </c>
      <c r="RWB106" s="152" t="s">
        <v>79</v>
      </c>
      <c r="RWC106" s="152" t="s">
        <v>79</v>
      </c>
      <c r="RWD106" s="152" t="s">
        <v>79</v>
      </c>
      <c r="RWE106" s="152" t="s">
        <v>79</v>
      </c>
      <c r="RWF106" s="152" t="s">
        <v>79</v>
      </c>
      <c r="RWG106" s="152" t="s">
        <v>79</v>
      </c>
      <c r="RWH106" s="152" t="s">
        <v>79</v>
      </c>
      <c r="RWI106" s="152" t="s">
        <v>79</v>
      </c>
      <c r="RWJ106" s="152" t="s">
        <v>79</v>
      </c>
      <c r="RWK106" s="152" t="s">
        <v>79</v>
      </c>
      <c r="RWL106" s="152" t="s">
        <v>79</v>
      </c>
      <c r="RWM106" s="152" t="s">
        <v>79</v>
      </c>
      <c r="RWN106" s="152" t="s">
        <v>79</v>
      </c>
      <c r="RWO106" s="152" t="s">
        <v>79</v>
      </c>
      <c r="RWP106" s="152" t="s">
        <v>79</v>
      </c>
      <c r="RWQ106" s="152" t="s">
        <v>79</v>
      </c>
      <c r="RWR106" s="152" t="s">
        <v>79</v>
      </c>
      <c r="RWS106" s="152" t="s">
        <v>79</v>
      </c>
      <c r="RWT106" s="152" t="s">
        <v>79</v>
      </c>
      <c r="RWU106" s="152" t="s">
        <v>79</v>
      </c>
      <c r="RWV106" s="152" t="s">
        <v>79</v>
      </c>
      <c r="RWW106" s="152" t="s">
        <v>79</v>
      </c>
      <c r="RWX106" s="152" t="s">
        <v>79</v>
      </c>
      <c r="RWY106" s="152" t="s">
        <v>79</v>
      </c>
      <c r="RWZ106" s="152" t="s">
        <v>79</v>
      </c>
      <c r="RXA106" s="152" t="s">
        <v>79</v>
      </c>
      <c r="RXB106" s="152" t="s">
        <v>79</v>
      </c>
      <c r="RXC106" s="152" t="s">
        <v>79</v>
      </c>
      <c r="RXD106" s="152" t="s">
        <v>79</v>
      </c>
      <c r="RXE106" s="152" t="s">
        <v>79</v>
      </c>
      <c r="RXF106" s="152" t="s">
        <v>79</v>
      </c>
      <c r="RXG106" s="152" t="s">
        <v>79</v>
      </c>
      <c r="RXH106" s="152" t="s">
        <v>79</v>
      </c>
      <c r="RXI106" s="152" t="s">
        <v>79</v>
      </c>
      <c r="RXJ106" s="152" t="s">
        <v>79</v>
      </c>
      <c r="RXK106" s="152" t="s">
        <v>79</v>
      </c>
      <c r="RXL106" s="152" t="s">
        <v>79</v>
      </c>
      <c r="RXM106" s="152" t="s">
        <v>79</v>
      </c>
      <c r="RXN106" s="152" t="s">
        <v>79</v>
      </c>
      <c r="RXO106" s="152" t="s">
        <v>79</v>
      </c>
      <c r="RXP106" s="152" t="s">
        <v>79</v>
      </c>
      <c r="RXQ106" s="152" t="s">
        <v>79</v>
      </c>
      <c r="RXR106" s="152" t="s">
        <v>79</v>
      </c>
      <c r="RXS106" s="152" t="s">
        <v>79</v>
      </c>
      <c r="RXT106" s="152" t="s">
        <v>79</v>
      </c>
      <c r="RXU106" s="152" t="s">
        <v>79</v>
      </c>
      <c r="RXV106" s="152" t="s">
        <v>79</v>
      </c>
      <c r="RXW106" s="152" t="s">
        <v>79</v>
      </c>
      <c r="RXX106" s="152" t="s">
        <v>79</v>
      </c>
      <c r="RXY106" s="152" t="s">
        <v>79</v>
      </c>
      <c r="RXZ106" s="152" t="s">
        <v>79</v>
      </c>
      <c r="RYA106" s="152" t="s">
        <v>79</v>
      </c>
      <c r="RYB106" s="152" t="s">
        <v>79</v>
      </c>
      <c r="RYC106" s="152" t="s">
        <v>79</v>
      </c>
      <c r="RYD106" s="152" t="s">
        <v>79</v>
      </c>
      <c r="RYE106" s="152" t="s">
        <v>79</v>
      </c>
      <c r="RYF106" s="152" t="s">
        <v>79</v>
      </c>
      <c r="RYG106" s="152" t="s">
        <v>79</v>
      </c>
      <c r="RYH106" s="152" t="s">
        <v>79</v>
      </c>
      <c r="RYI106" s="152" t="s">
        <v>79</v>
      </c>
      <c r="RYJ106" s="152" t="s">
        <v>79</v>
      </c>
      <c r="RYK106" s="152" t="s">
        <v>79</v>
      </c>
      <c r="RYL106" s="152" t="s">
        <v>79</v>
      </c>
      <c r="RYM106" s="152" t="s">
        <v>79</v>
      </c>
      <c r="RYN106" s="152" t="s">
        <v>79</v>
      </c>
      <c r="RYO106" s="152" t="s">
        <v>79</v>
      </c>
      <c r="RYP106" s="152" t="s">
        <v>79</v>
      </c>
      <c r="RYQ106" s="152" t="s">
        <v>79</v>
      </c>
      <c r="RYR106" s="152" t="s">
        <v>79</v>
      </c>
      <c r="RYS106" s="152" t="s">
        <v>79</v>
      </c>
      <c r="RYT106" s="152" t="s">
        <v>79</v>
      </c>
      <c r="RYU106" s="152" t="s">
        <v>79</v>
      </c>
      <c r="RYV106" s="152" t="s">
        <v>79</v>
      </c>
      <c r="RYW106" s="152" t="s">
        <v>79</v>
      </c>
      <c r="RYX106" s="152" t="s">
        <v>79</v>
      </c>
      <c r="RYY106" s="152" t="s">
        <v>79</v>
      </c>
      <c r="RYZ106" s="152" t="s">
        <v>79</v>
      </c>
      <c r="RZA106" s="152" t="s">
        <v>79</v>
      </c>
      <c r="RZB106" s="152" t="s">
        <v>79</v>
      </c>
      <c r="RZC106" s="152" t="s">
        <v>79</v>
      </c>
      <c r="RZD106" s="152" t="s">
        <v>79</v>
      </c>
      <c r="RZE106" s="152" t="s">
        <v>79</v>
      </c>
      <c r="RZF106" s="152" t="s">
        <v>79</v>
      </c>
      <c r="RZG106" s="152" t="s">
        <v>79</v>
      </c>
      <c r="RZH106" s="152" t="s">
        <v>79</v>
      </c>
      <c r="RZI106" s="152" t="s">
        <v>79</v>
      </c>
      <c r="RZJ106" s="152" t="s">
        <v>79</v>
      </c>
      <c r="RZK106" s="152" t="s">
        <v>79</v>
      </c>
      <c r="RZL106" s="152" t="s">
        <v>79</v>
      </c>
      <c r="RZM106" s="152" t="s">
        <v>79</v>
      </c>
      <c r="RZN106" s="152" t="s">
        <v>79</v>
      </c>
      <c r="RZO106" s="152" t="s">
        <v>79</v>
      </c>
      <c r="RZP106" s="152" t="s">
        <v>79</v>
      </c>
      <c r="RZQ106" s="152" t="s">
        <v>79</v>
      </c>
      <c r="RZR106" s="152" t="s">
        <v>79</v>
      </c>
      <c r="RZS106" s="152" t="s">
        <v>79</v>
      </c>
      <c r="RZT106" s="152" t="s">
        <v>79</v>
      </c>
      <c r="RZU106" s="152" t="s">
        <v>79</v>
      </c>
      <c r="RZV106" s="152" t="s">
        <v>79</v>
      </c>
      <c r="RZW106" s="152" t="s">
        <v>79</v>
      </c>
      <c r="RZX106" s="152" t="s">
        <v>79</v>
      </c>
      <c r="RZY106" s="152" t="s">
        <v>79</v>
      </c>
      <c r="RZZ106" s="152" t="s">
        <v>79</v>
      </c>
      <c r="SAA106" s="152" t="s">
        <v>79</v>
      </c>
      <c r="SAB106" s="152" t="s">
        <v>79</v>
      </c>
      <c r="SAC106" s="152" t="s">
        <v>79</v>
      </c>
      <c r="SAD106" s="152" t="s">
        <v>79</v>
      </c>
      <c r="SAE106" s="152" t="s">
        <v>79</v>
      </c>
      <c r="SAF106" s="152" t="s">
        <v>79</v>
      </c>
      <c r="SAG106" s="152" t="s">
        <v>79</v>
      </c>
      <c r="SAH106" s="152" t="s">
        <v>79</v>
      </c>
      <c r="SAI106" s="152" t="s">
        <v>79</v>
      </c>
      <c r="SAJ106" s="152" t="s">
        <v>79</v>
      </c>
      <c r="SAK106" s="152" t="s">
        <v>79</v>
      </c>
      <c r="SAL106" s="152" t="s">
        <v>79</v>
      </c>
      <c r="SAM106" s="152" t="s">
        <v>79</v>
      </c>
      <c r="SAN106" s="152" t="s">
        <v>79</v>
      </c>
      <c r="SAO106" s="152" t="s">
        <v>79</v>
      </c>
      <c r="SAP106" s="152" t="s">
        <v>79</v>
      </c>
      <c r="SAQ106" s="152" t="s">
        <v>79</v>
      </c>
      <c r="SAR106" s="152" t="s">
        <v>79</v>
      </c>
      <c r="SAS106" s="152" t="s">
        <v>79</v>
      </c>
      <c r="SAT106" s="152" t="s">
        <v>79</v>
      </c>
      <c r="SAU106" s="152" t="s">
        <v>79</v>
      </c>
      <c r="SAV106" s="152" t="s">
        <v>79</v>
      </c>
      <c r="SAW106" s="152" t="s">
        <v>79</v>
      </c>
      <c r="SAX106" s="152" t="s">
        <v>79</v>
      </c>
      <c r="SAY106" s="152" t="s">
        <v>79</v>
      </c>
      <c r="SAZ106" s="152" t="s">
        <v>79</v>
      </c>
      <c r="SBA106" s="152" t="s">
        <v>79</v>
      </c>
      <c r="SBB106" s="152" t="s">
        <v>79</v>
      </c>
      <c r="SBC106" s="152" t="s">
        <v>79</v>
      </c>
      <c r="SBD106" s="152" t="s">
        <v>79</v>
      </c>
      <c r="SBE106" s="152" t="s">
        <v>79</v>
      </c>
      <c r="SBF106" s="152" t="s">
        <v>79</v>
      </c>
      <c r="SBG106" s="152" t="s">
        <v>79</v>
      </c>
      <c r="SBH106" s="152" t="s">
        <v>79</v>
      </c>
      <c r="SBI106" s="152" t="s">
        <v>79</v>
      </c>
      <c r="SBJ106" s="152" t="s">
        <v>79</v>
      </c>
      <c r="SBK106" s="152" t="s">
        <v>79</v>
      </c>
      <c r="SBL106" s="152" t="s">
        <v>79</v>
      </c>
      <c r="SBM106" s="152" t="s">
        <v>79</v>
      </c>
      <c r="SBN106" s="152" t="s">
        <v>79</v>
      </c>
      <c r="SBO106" s="152" t="s">
        <v>79</v>
      </c>
      <c r="SBP106" s="152" t="s">
        <v>79</v>
      </c>
      <c r="SBQ106" s="152" t="s">
        <v>79</v>
      </c>
      <c r="SBR106" s="152" t="s">
        <v>79</v>
      </c>
      <c r="SBS106" s="152" t="s">
        <v>79</v>
      </c>
      <c r="SBT106" s="152" t="s">
        <v>79</v>
      </c>
      <c r="SBU106" s="152" t="s">
        <v>79</v>
      </c>
      <c r="SBV106" s="152" t="s">
        <v>79</v>
      </c>
      <c r="SBW106" s="152" t="s">
        <v>79</v>
      </c>
      <c r="SBX106" s="152" t="s">
        <v>79</v>
      </c>
      <c r="SBY106" s="152" t="s">
        <v>79</v>
      </c>
      <c r="SBZ106" s="152" t="s">
        <v>79</v>
      </c>
      <c r="SCA106" s="152" t="s">
        <v>79</v>
      </c>
      <c r="SCB106" s="152" t="s">
        <v>79</v>
      </c>
      <c r="SCC106" s="152" t="s">
        <v>79</v>
      </c>
      <c r="SCD106" s="152" t="s">
        <v>79</v>
      </c>
      <c r="SCE106" s="152" t="s">
        <v>79</v>
      </c>
      <c r="SCF106" s="152" t="s">
        <v>79</v>
      </c>
      <c r="SCG106" s="152" t="s">
        <v>79</v>
      </c>
      <c r="SCH106" s="152" t="s">
        <v>79</v>
      </c>
      <c r="SCI106" s="152" t="s">
        <v>79</v>
      </c>
      <c r="SCJ106" s="152" t="s">
        <v>79</v>
      </c>
      <c r="SCK106" s="152" t="s">
        <v>79</v>
      </c>
      <c r="SCL106" s="152" t="s">
        <v>79</v>
      </c>
      <c r="SCM106" s="152" t="s">
        <v>79</v>
      </c>
      <c r="SCN106" s="152" t="s">
        <v>79</v>
      </c>
      <c r="SCO106" s="152" t="s">
        <v>79</v>
      </c>
      <c r="SCP106" s="152" t="s">
        <v>79</v>
      </c>
      <c r="SCQ106" s="152" t="s">
        <v>79</v>
      </c>
      <c r="SCR106" s="152" t="s">
        <v>79</v>
      </c>
      <c r="SCS106" s="152" t="s">
        <v>79</v>
      </c>
      <c r="SCT106" s="152" t="s">
        <v>79</v>
      </c>
      <c r="SCU106" s="152" t="s">
        <v>79</v>
      </c>
      <c r="SCV106" s="152" t="s">
        <v>79</v>
      </c>
      <c r="SCW106" s="152" t="s">
        <v>79</v>
      </c>
      <c r="SCX106" s="152" t="s">
        <v>79</v>
      </c>
      <c r="SCY106" s="152" t="s">
        <v>79</v>
      </c>
      <c r="SCZ106" s="152" t="s">
        <v>79</v>
      </c>
      <c r="SDA106" s="152" t="s">
        <v>79</v>
      </c>
      <c r="SDB106" s="152" t="s">
        <v>79</v>
      </c>
      <c r="SDC106" s="152" t="s">
        <v>79</v>
      </c>
      <c r="SDD106" s="152" t="s">
        <v>79</v>
      </c>
      <c r="SDE106" s="152" t="s">
        <v>79</v>
      </c>
      <c r="SDF106" s="152" t="s">
        <v>79</v>
      </c>
      <c r="SDG106" s="152" t="s">
        <v>79</v>
      </c>
      <c r="SDH106" s="152" t="s">
        <v>79</v>
      </c>
      <c r="SDI106" s="152" t="s">
        <v>79</v>
      </c>
      <c r="SDJ106" s="152" t="s">
        <v>79</v>
      </c>
      <c r="SDK106" s="152" t="s">
        <v>79</v>
      </c>
      <c r="SDL106" s="152" t="s">
        <v>79</v>
      </c>
      <c r="SDM106" s="152" t="s">
        <v>79</v>
      </c>
      <c r="SDN106" s="152" t="s">
        <v>79</v>
      </c>
      <c r="SDO106" s="152" t="s">
        <v>79</v>
      </c>
      <c r="SDP106" s="152" t="s">
        <v>79</v>
      </c>
      <c r="SDQ106" s="152" t="s">
        <v>79</v>
      </c>
      <c r="SDR106" s="152" t="s">
        <v>79</v>
      </c>
      <c r="SDS106" s="152" t="s">
        <v>79</v>
      </c>
      <c r="SDT106" s="152" t="s">
        <v>79</v>
      </c>
      <c r="SDU106" s="152" t="s">
        <v>79</v>
      </c>
      <c r="SDV106" s="152" t="s">
        <v>79</v>
      </c>
      <c r="SDW106" s="152" t="s">
        <v>79</v>
      </c>
      <c r="SDX106" s="152" t="s">
        <v>79</v>
      </c>
      <c r="SDY106" s="152" t="s">
        <v>79</v>
      </c>
      <c r="SDZ106" s="152" t="s">
        <v>79</v>
      </c>
      <c r="SEA106" s="152" t="s">
        <v>79</v>
      </c>
      <c r="SEB106" s="152" t="s">
        <v>79</v>
      </c>
      <c r="SEC106" s="152" t="s">
        <v>79</v>
      </c>
      <c r="SED106" s="152" t="s">
        <v>79</v>
      </c>
      <c r="SEE106" s="152" t="s">
        <v>79</v>
      </c>
      <c r="SEF106" s="152" t="s">
        <v>79</v>
      </c>
      <c r="SEG106" s="152" t="s">
        <v>79</v>
      </c>
      <c r="SEH106" s="152" t="s">
        <v>79</v>
      </c>
      <c r="SEI106" s="152" t="s">
        <v>79</v>
      </c>
      <c r="SEJ106" s="152" t="s">
        <v>79</v>
      </c>
      <c r="SEK106" s="152" t="s">
        <v>79</v>
      </c>
      <c r="SEL106" s="152" t="s">
        <v>79</v>
      </c>
      <c r="SEM106" s="152" t="s">
        <v>79</v>
      </c>
      <c r="SEN106" s="152" t="s">
        <v>79</v>
      </c>
      <c r="SEO106" s="152" t="s">
        <v>79</v>
      </c>
      <c r="SEP106" s="152" t="s">
        <v>79</v>
      </c>
      <c r="SEQ106" s="152" t="s">
        <v>79</v>
      </c>
      <c r="SER106" s="152" t="s">
        <v>79</v>
      </c>
      <c r="SES106" s="152" t="s">
        <v>79</v>
      </c>
      <c r="SET106" s="152" t="s">
        <v>79</v>
      </c>
      <c r="SEU106" s="152" t="s">
        <v>79</v>
      </c>
      <c r="SEV106" s="152" t="s">
        <v>79</v>
      </c>
      <c r="SEW106" s="152" t="s">
        <v>79</v>
      </c>
      <c r="SEX106" s="152" t="s">
        <v>79</v>
      </c>
      <c r="SEY106" s="152" t="s">
        <v>79</v>
      </c>
      <c r="SEZ106" s="152" t="s">
        <v>79</v>
      </c>
      <c r="SFA106" s="152" t="s">
        <v>79</v>
      </c>
      <c r="SFB106" s="152" t="s">
        <v>79</v>
      </c>
      <c r="SFC106" s="152" t="s">
        <v>79</v>
      </c>
      <c r="SFD106" s="152" t="s">
        <v>79</v>
      </c>
      <c r="SFE106" s="152" t="s">
        <v>79</v>
      </c>
      <c r="SFF106" s="152" t="s">
        <v>79</v>
      </c>
      <c r="SFG106" s="152" t="s">
        <v>79</v>
      </c>
      <c r="SFH106" s="152" t="s">
        <v>79</v>
      </c>
      <c r="SFI106" s="152" t="s">
        <v>79</v>
      </c>
      <c r="SFJ106" s="152" t="s">
        <v>79</v>
      </c>
      <c r="SFK106" s="152" t="s">
        <v>79</v>
      </c>
      <c r="SFL106" s="152" t="s">
        <v>79</v>
      </c>
      <c r="SFM106" s="152" t="s">
        <v>79</v>
      </c>
      <c r="SFN106" s="152" t="s">
        <v>79</v>
      </c>
      <c r="SFO106" s="152" t="s">
        <v>79</v>
      </c>
      <c r="SFP106" s="152" t="s">
        <v>79</v>
      </c>
      <c r="SFQ106" s="152" t="s">
        <v>79</v>
      </c>
      <c r="SFR106" s="152" t="s">
        <v>79</v>
      </c>
      <c r="SFS106" s="152" t="s">
        <v>79</v>
      </c>
      <c r="SFT106" s="152" t="s">
        <v>79</v>
      </c>
      <c r="SFU106" s="152" t="s">
        <v>79</v>
      </c>
      <c r="SFV106" s="152" t="s">
        <v>79</v>
      </c>
      <c r="SFW106" s="152" t="s">
        <v>79</v>
      </c>
      <c r="SFX106" s="152" t="s">
        <v>79</v>
      </c>
      <c r="SFY106" s="152" t="s">
        <v>79</v>
      </c>
      <c r="SFZ106" s="152" t="s">
        <v>79</v>
      </c>
      <c r="SGA106" s="152" t="s">
        <v>79</v>
      </c>
      <c r="SGB106" s="152" t="s">
        <v>79</v>
      </c>
      <c r="SGC106" s="152" t="s">
        <v>79</v>
      </c>
      <c r="SGD106" s="152" t="s">
        <v>79</v>
      </c>
      <c r="SGE106" s="152" t="s">
        <v>79</v>
      </c>
      <c r="SGF106" s="152" t="s">
        <v>79</v>
      </c>
      <c r="SGG106" s="152" t="s">
        <v>79</v>
      </c>
      <c r="SGH106" s="152" t="s">
        <v>79</v>
      </c>
      <c r="SGI106" s="152" t="s">
        <v>79</v>
      </c>
      <c r="SGJ106" s="152" t="s">
        <v>79</v>
      </c>
      <c r="SGK106" s="152" t="s">
        <v>79</v>
      </c>
      <c r="SGL106" s="152" t="s">
        <v>79</v>
      </c>
      <c r="SGM106" s="152" t="s">
        <v>79</v>
      </c>
      <c r="SGN106" s="152" t="s">
        <v>79</v>
      </c>
      <c r="SGO106" s="152" t="s">
        <v>79</v>
      </c>
      <c r="SGP106" s="152" t="s">
        <v>79</v>
      </c>
      <c r="SGQ106" s="152" t="s">
        <v>79</v>
      </c>
      <c r="SGR106" s="152" t="s">
        <v>79</v>
      </c>
      <c r="SGS106" s="152" t="s">
        <v>79</v>
      </c>
      <c r="SGT106" s="152" t="s">
        <v>79</v>
      </c>
      <c r="SGU106" s="152" t="s">
        <v>79</v>
      </c>
      <c r="SGV106" s="152" t="s">
        <v>79</v>
      </c>
      <c r="SGW106" s="152" t="s">
        <v>79</v>
      </c>
      <c r="SGX106" s="152" t="s">
        <v>79</v>
      </c>
      <c r="SGY106" s="152" t="s">
        <v>79</v>
      </c>
      <c r="SGZ106" s="152" t="s">
        <v>79</v>
      </c>
      <c r="SHA106" s="152" t="s">
        <v>79</v>
      </c>
      <c r="SHB106" s="152" t="s">
        <v>79</v>
      </c>
      <c r="SHC106" s="152" t="s">
        <v>79</v>
      </c>
      <c r="SHD106" s="152" t="s">
        <v>79</v>
      </c>
      <c r="SHE106" s="152" t="s">
        <v>79</v>
      </c>
      <c r="SHF106" s="152" t="s">
        <v>79</v>
      </c>
      <c r="SHG106" s="152" t="s">
        <v>79</v>
      </c>
      <c r="SHH106" s="152" t="s">
        <v>79</v>
      </c>
      <c r="SHI106" s="152" t="s">
        <v>79</v>
      </c>
      <c r="SHJ106" s="152" t="s">
        <v>79</v>
      </c>
      <c r="SHK106" s="152" t="s">
        <v>79</v>
      </c>
      <c r="SHL106" s="152" t="s">
        <v>79</v>
      </c>
      <c r="SHM106" s="152" t="s">
        <v>79</v>
      </c>
      <c r="SHN106" s="152" t="s">
        <v>79</v>
      </c>
      <c r="SHO106" s="152" t="s">
        <v>79</v>
      </c>
      <c r="SHP106" s="152" t="s">
        <v>79</v>
      </c>
      <c r="SHQ106" s="152" t="s">
        <v>79</v>
      </c>
      <c r="SHR106" s="152" t="s">
        <v>79</v>
      </c>
      <c r="SHS106" s="152" t="s">
        <v>79</v>
      </c>
      <c r="SHT106" s="152" t="s">
        <v>79</v>
      </c>
      <c r="SHU106" s="152" t="s">
        <v>79</v>
      </c>
      <c r="SHV106" s="152" t="s">
        <v>79</v>
      </c>
      <c r="SHW106" s="152" t="s">
        <v>79</v>
      </c>
      <c r="SHX106" s="152" t="s">
        <v>79</v>
      </c>
      <c r="SHY106" s="152" t="s">
        <v>79</v>
      </c>
      <c r="SHZ106" s="152" t="s">
        <v>79</v>
      </c>
      <c r="SIA106" s="152" t="s">
        <v>79</v>
      </c>
      <c r="SIB106" s="152" t="s">
        <v>79</v>
      </c>
      <c r="SIC106" s="152" t="s">
        <v>79</v>
      </c>
      <c r="SID106" s="152" t="s">
        <v>79</v>
      </c>
      <c r="SIE106" s="152" t="s">
        <v>79</v>
      </c>
      <c r="SIF106" s="152" t="s">
        <v>79</v>
      </c>
      <c r="SIG106" s="152" t="s">
        <v>79</v>
      </c>
      <c r="SIH106" s="152" t="s">
        <v>79</v>
      </c>
      <c r="SII106" s="152" t="s">
        <v>79</v>
      </c>
      <c r="SIJ106" s="152" t="s">
        <v>79</v>
      </c>
      <c r="SIK106" s="152" t="s">
        <v>79</v>
      </c>
      <c r="SIL106" s="152" t="s">
        <v>79</v>
      </c>
      <c r="SIM106" s="152" t="s">
        <v>79</v>
      </c>
      <c r="SIN106" s="152" t="s">
        <v>79</v>
      </c>
      <c r="SIO106" s="152" t="s">
        <v>79</v>
      </c>
      <c r="SIP106" s="152" t="s">
        <v>79</v>
      </c>
      <c r="SIQ106" s="152" t="s">
        <v>79</v>
      </c>
      <c r="SIR106" s="152" t="s">
        <v>79</v>
      </c>
      <c r="SIS106" s="152" t="s">
        <v>79</v>
      </c>
      <c r="SIT106" s="152" t="s">
        <v>79</v>
      </c>
      <c r="SIU106" s="152" t="s">
        <v>79</v>
      </c>
      <c r="SIV106" s="152" t="s">
        <v>79</v>
      </c>
      <c r="SIW106" s="152" t="s">
        <v>79</v>
      </c>
      <c r="SIX106" s="152" t="s">
        <v>79</v>
      </c>
      <c r="SIY106" s="152" t="s">
        <v>79</v>
      </c>
      <c r="SIZ106" s="152" t="s">
        <v>79</v>
      </c>
      <c r="SJA106" s="152" t="s">
        <v>79</v>
      </c>
      <c r="SJB106" s="152" t="s">
        <v>79</v>
      </c>
      <c r="SJC106" s="152" t="s">
        <v>79</v>
      </c>
      <c r="SJD106" s="152" t="s">
        <v>79</v>
      </c>
      <c r="SJE106" s="152" t="s">
        <v>79</v>
      </c>
      <c r="SJF106" s="152" t="s">
        <v>79</v>
      </c>
      <c r="SJG106" s="152" t="s">
        <v>79</v>
      </c>
      <c r="SJH106" s="152" t="s">
        <v>79</v>
      </c>
      <c r="SJI106" s="152" t="s">
        <v>79</v>
      </c>
      <c r="SJJ106" s="152" t="s">
        <v>79</v>
      </c>
      <c r="SJK106" s="152" t="s">
        <v>79</v>
      </c>
      <c r="SJL106" s="152" t="s">
        <v>79</v>
      </c>
      <c r="SJM106" s="152" t="s">
        <v>79</v>
      </c>
      <c r="SJN106" s="152" t="s">
        <v>79</v>
      </c>
      <c r="SJO106" s="152" t="s">
        <v>79</v>
      </c>
      <c r="SJP106" s="152" t="s">
        <v>79</v>
      </c>
      <c r="SJQ106" s="152" t="s">
        <v>79</v>
      </c>
      <c r="SJR106" s="152" t="s">
        <v>79</v>
      </c>
      <c r="SJS106" s="152" t="s">
        <v>79</v>
      </c>
      <c r="SJT106" s="152" t="s">
        <v>79</v>
      </c>
      <c r="SJU106" s="152" t="s">
        <v>79</v>
      </c>
      <c r="SJV106" s="152" t="s">
        <v>79</v>
      </c>
      <c r="SJW106" s="152" t="s">
        <v>79</v>
      </c>
      <c r="SJX106" s="152" t="s">
        <v>79</v>
      </c>
      <c r="SJY106" s="152" t="s">
        <v>79</v>
      </c>
      <c r="SJZ106" s="152" t="s">
        <v>79</v>
      </c>
      <c r="SKA106" s="152" t="s">
        <v>79</v>
      </c>
      <c r="SKB106" s="152" t="s">
        <v>79</v>
      </c>
      <c r="SKC106" s="152" t="s">
        <v>79</v>
      </c>
      <c r="SKD106" s="152" t="s">
        <v>79</v>
      </c>
      <c r="SKE106" s="152" t="s">
        <v>79</v>
      </c>
      <c r="SKF106" s="152" t="s">
        <v>79</v>
      </c>
      <c r="SKG106" s="152" t="s">
        <v>79</v>
      </c>
      <c r="SKH106" s="152" t="s">
        <v>79</v>
      </c>
      <c r="SKI106" s="152" t="s">
        <v>79</v>
      </c>
      <c r="SKJ106" s="152" t="s">
        <v>79</v>
      </c>
      <c r="SKK106" s="152" t="s">
        <v>79</v>
      </c>
      <c r="SKL106" s="152" t="s">
        <v>79</v>
      </c>
      <c r="SKM106" s="152" t="s">
        <v>79</v>
      </c>
      <c r="SKN106" s="152" t="s">
        <v>79</v>
      </c>
      <c r="SKO106" s="152" t="s">
        <v>79</v>
      </c>
      <c r="SKP106" s="152" t="s">
        <v>79</v>
      </c>
      <c r="SKQ106" s="152" t="s">
        <v>79</v>
      </c>
      <c r="SKR106" s="152" t="s">
        <v>79</v>
      </c>
      <c r="SKS106" s="152" t="s">
        <v>79</v>
      </c>
      <c r="SKT106" s="152" t="s">
        <v>79</v>
      </c>
      <c r="SKU106" s="152" t="s">
        <v>79</v>
      </c>
      <c r="SKV106" s="152" t="s">
        <v>79</v>
      </c>
      <c r="SKW106" s="152" t="s">
        <v>79</v>
      </c>
      <c r="SKX106" s="152" t="s">
        <v>79</v>
      </c>
      <c r="SKY106" s="152" t="s">
        <v>79</v>
      </c>
      <c r="SKZ106" s="152" t="s">
        <v>79</v>
      </c>
      <c r="SLA106" s="152" t="s">
        <v>79</v>
      </c>
      <c r="SLB106" s="152" t="s">
        <v>79</v>
      </c>
      <c r="SLC106" s="152" t="s">
        <v>79</v>
      </c>
      <c r="SLD106" s="152" t="s">
        <v>79</v>
      </c>
      <c r="SLE106" s="152" t="s">
        <v>79</v>
      </c>
      <c r="SLF106" s="152" t="s">
        <v>79</v>
      </c>
      <c r="SLG106" s="152" t="s">
        <v>79</v>
      </c>
      <c r="SLH106" s="152" t="s">
        <v>79</v>
      </c>
      <c r="SLI106" s="152" t="s">
        <v>79</v>
      </c>
      <c r="SLJ106" s="152" t="s">
        <v>79</v>
      </c>
      <c r="SLK106" s="152" t="s">
        <v>79</v>
      </c>
      <c r="SLL106" s="152" t="s">
        <v>79</v>
      </c>
      <c r="SLM106" s="152" t="s">
        <v>79</v>
      </c>
      <c r="SLN106" s="152" t="s">
        <v>79</v>
      </c>
      <c r="SLO106" s="152" t="s">
        <v>79</v>
      </c>
      <c r="SLP106" s="152" t="s">
        <v>79</v>
      </c>
      <c r="SLQ106" s="152" t="s">
        <v>79</v>
      </c>
      <c r="SLR106" s="152" t="s">
        <v>79</v>
      </c>
      <c r="SLS106" s="152" t="s">
        <v>79</v>
      </c>
      <c r="SLT106" s="152" t="s">
        <v>79</v>
      </c>
      <c r="SLU106" s="152" t="s">
        <v>79</v>
      </c>
      <c r="SLV106" s="152" t="s">
        <v>79</v>
      </c>
      <c r="SLW106" s="152" t="s">
        <v>79</v>
      </c>
      <c r="SLX106" s="152" t="s">
        <v>79</v>
      </c>
      <c r="SLY106" s="152" t="s">
        <v>79</v>
      </c>
      <c r="SLZ106" s="152" t="s">
        <v>79</v>
      </c>
      <c r="SMA106" s="152" t="s">
        <v>79</v>
      </c>
      <c r="SMB106" s="152" t="s">
        <v>79</v>
      </c>
      <c r="SMC106" s="152" t="s">
        <v>79</v>
      </c>
      <c r="SMD106" s="152" t="s">
        <v>79</v>
      </c>
      <c r="SME106" s="152" t="s">
        <v>79</v>
      </c>
      <c r="SMF106" s="152" t="s">
        <v>79</v>
      </c>
      <c r="SMG106" s="152" t="s">
        <v>79</v>
      </c>
      <c r="SMH106" s="152" t="s">
        <v>79</v>
      </c>
      <c r="SMI106" s="152" t="s">
        <v>79</v>
      </c>
      <c r="SMJ106" s="152" t="s">
        <v>79</v>
      </c>
      <c r="SMK106" s="152" t="s">
        <v>79</v>
      </c>
      <c r="SML106" s="152" t="s">
        <v>79</v>
      </c>
      <c r="SMM106" s="152" t="s">
        <v>79</v>
      </c>
      <c r="SMN106" s="152" t="s">
        <v>79</v>
      </c>
      <c r="SMO106" s="152" t="s">
        <v>79</v>
      </c>
      <c r="SMP106" s="152" t="s">
        <v>79</v>
      </c>
      <c r="SMQ106" s="152" t="s">
        <v>79</v>
      </c>
      <c r="SMR106" s="152" t="s">
        <v>79</v>
      </c>
      <c r="SMS106" s="152" t="s">
        <v>79</v>
      </c>
      <c r="SMT106" s="152" t="s">
        <v>79</v>
      </c>
      <c r="SMU106" s="152" t="s">
        <v>79</v>
      </c>
      <c r="SMV106" s="152" t="s">
        <v>79</v>
      </c>
      <c r="SMW106" s="152" t="s">
        <v>79</v>
      </c>
      <c r="SMX106" s="152" t="s">
        <v>79</v>
      </c>
      <c r="SMY106" s="152" t="s">
        <v>79</v>
      </c>
      <c r="SMZ106" s="152" t="s">
        <v>79</v>
      </c>
      <c r="SNA106" s="152" t="s">
        <v>79</v>
      </c>
      <c r="SNB106" s="152" t="s">
        <v>79</v>
      </c>
      <c r="SNC106" s="152" t="s">
        <v>79</v>
      </c>
      <c r="SND106" s="152" t="s">
        <v>79</v>
      </c>
      <c r="SNE106" s="152" t="s">
        <v>79</v>
      </c>
      <c r="SNF106" s="152" t="s">
        <v>79</v>
      </c>
      <c r="SNG106" s="152" t="s">
        <v>79</v>
      </c>
      <c r="SNH106" s="152" t="s">
        <v>79</v>
      </c>
      <c r="SNI106" s="152" t="s">
        <v>79</v>
      </c>
      <c r="SNJ106" s="152" t="s">
        <v>79</v>
      </c>
      <c r="SNK106" s="152" t="s">
        <v>79</v>
      </c>
      <c r="SNL106" s="152" t="s">
        <v>79</v>
      </c>
      <c r="SNM106" s="152" t="s">
        <v>79</v>
      </c>
      <c r="SNN106" s="152" t="s">
        <v>79</v>
      </c>
      <c r="SNO106" s="152" t="s">
        <v>79</v>
      </c>
      <c r="SNP106" s="152" t="s">
        <v>79</v>
      </c>
      <c r="SNQ106" s="152" t="s">
        <v>79</v>
      </c>
      <c r="SNR106" s="152" t="s">
        <v>79</v>
      </c>
      <c r="SNS106" s="152" t="s">
        <v>79</v>
      </c>
      <c r="SNT106" s="152" t="s">
        <v>79</v>
      </c>
      <c r="SNU106" s="152" t="s">
        <v>79</v>
      </c>
      <c r="SNV106" s="152" t="s">
        <v>79</v>
      </c>
      <c r="SNW106" s="152" t="s">
        <v>79</v>
      </c>
      <c r="SNX106" s="152" t="s">
        <v>79</v>
      </c>
      <c r="SNY106" s="152" t="s">
        <v>79</v>
      </c>
      <c r="SNZ106" s="152" t="s">
        <v>79</v>
      </c>
      <c r="SOA106" s="152" t="s">
        <v>79</v>
      </c>
      <c r="SOB106" s="152" t="s">
        <v>79</v>
      </c>
      <c r="SOC106" s="152" t="s">
        <v>79</v>
      </c>
      <c r="SOD106" s="152" t="s">
        <v>79</v>
      </c>
      <c r="SOE106" s="152" t="s">
        <v>79</v>
      </c>
      <c r="SOF106" s="152" t="s">
        <v>79</v>
      </c>
      <c r="SOG106" s="152" t="s">
        <v>79</v>
      </c>
      <c r="SOH106" s="152" t="s">
        <v>79</v>
      </c>
      <c r="SOI106" s="152" t="s">
        <v>79</v>
      </c>
      <c r="SOJ106" s="152" t="s">
        <v>79</v>
      </c>
      <c r="SOK106" s="152" t="s">
        <v>79</v>
      </c>
      <c r="SOL106" s="152" t="s">
        <v>79</v>
      </c>
      <c r="SOM106" s="152" t="s">
        <v>79</v>
      </c>
      <c r="SON106" s="152" t="s">
        <v>79</v>
      </c>
      <c r="SOO106" s="152" t="s">
        <v>79</v>
      </c>
      <c r="SOP106" s="152" t="s">
        <v>79</v>
      </c>
      <c r="SOQ106" s="152" t="s">
        <v>79</v>
      </c>
      <c r="SOR106" s="152" t="s">
        <v>79</v>
      </c>
      <c r="SOS106" s="152" t="s">
        <v>79</v>
      </c>
      <c r="SOT106" s="152" t="s">
        <v>79</v>
      </c>
      <c r="SOU106" s="152" t="s">
        <v>79</v>
      </c>
      <c r="SOV106" s="152" t="s">
        <v>79</v>
      </c>
      <c r="SOW106" s="152" t="s">
        <v>79</v>
      </c>
      <c r="SOX106" s="152" t="s">
        <v>79</v>
      </c>
      <c r="SOY106" s="152" t="s">
        <v>79</v>
      </c>
      <c r="SOZ106" s="152" t="s">
        <v>79</v>
      </c>
      <c r="SPA106" s="152" t="s">
        <v>79</v>
      </c>
      <c r="SPB106" s="152" t="s">
        <v>79</v>
      </c>
      <c r="SPC106" s="152" t="s">
        <v>79</v>
      </c>
      <c r="SPD106" s="152" t="s">
        <v>79</v>
      </c>
      <c r="SPE106" s="152" t="s">
        <v>79</v>
      </c>
      <c r="SPF106" s="152" t="s">
        <v>79</v>
      </c>
      <c r="SPG106" s="152" t="s">
        <v>79</v>
      </c>
      <c r="SPH106" s="152" t="s">
        <v>79</v>
      </c>
      <c r="SPI106" s="152" t="s">
        <v>79</v>
      </c>
      <c r="SPJ106" s="152" t="s">
        <v>79</v>
      </c>
      <c r="SPK106" s="152" t="s">
        <v>79</v>
      </c>
      <c r="SPL106" s="152" t="s">
        <v>79</v>
      </c>
      <c r="SPM106" s="152" t="s">
        <v>79</v>
      </c>
      <c r="SPN106" s="152" t="s">
        <v>79</v>
      </c>
      <c r="SPO106" s="152" t="s">
        <v>79</v>
      </c>
      <c r="SPP106" s="152" t="s">
        <v>79</v>
      </c>
      <c r="SPQ106" s="152" t="s">
        <v>79</v>
      </c>
      <c r="SPR106" s="152" t="s">
        <v>79</v>
      </c>
      <c r="SPS106" s="152" t="s">
        <v>79</v>
      </c>
      <c r="SPT106" s="152" t="s">
        <v>79</v>
      </c>
      <c r="SPU106" s="152" t="s">
        <v>79</v>
      </c>
      <c r="SPV106" s="152" t="s">
        <v>79</v>
      </c>
      <c r="SPW106" s="152" t="s">
        <v>79</v>
      </c>
      <c r="SPX106" s="152" t="s">
        <v>79</v>
      </c>
      <c r="SPY106" s="152" t="s">
        <v>79</v>
      </c>
      <c r="SPZ106" s="152" t="s">
        <v>79</v>
      </c>
      <c r="SQA106" s="152" t="s">
        <v>79</v>
      </c>
      <c r="SQB106" s="152" t="s">
        <v>79</v>
      </c>
      <c r="SQC106" s="152" t="s">
        <v>79</v>
      </c>
      <c r="SQD106" s="152" t="s">
        <v>79</v>
      </c>
      <c r="SQE106" s="152" t="s">
        <v>79</v>
      </c>
      <c r="SQF106" s="152" t="s">
        <v>79</v>
      </c>
      <c r="SQG106" s="152" t="s">
        <v>79</v>
      </c>
      <c r="SQH106" s="152" t="s">
        <v>79</v>
      </c>
      <c r="SQI106" s="152" t="s">
        <v>79</v>
      </c>
      <c r="SQJ106" s="152" t="s">
        <v>79</v>
      </c>
      <c r="SQK106" s="152" t="s">
        <v>79</v>
      </c>
      <c r="SQL106" s="152" t="s">
        <v>79</v>
      </c>
      <c r="SQM106" s="152" t="s">
        <v>79</v>
      </c>
      <c r="SQN106" s="152" t="s">
        <v>79</v>
      </c>
      <c r="SQO106" s="152" t="s">
        <v>79</v>
      </c>
      <c r="SQP106" s="152" t="s">
        <v>79</v>
      </c>
      <c r="SQQ106" s="152" t="s">
        <v>79</v>
      </c>
      <c r="SQR106" s="152" t="s">
        <v>79</v>
      </c>
      <c r="SQS106" s="152" t="s">
        <v>79</v>
      </c>
      <c r="SQT106" s="152" t="s">
        <v>79</v>
      </c>
      <c r="SQU106" s="152" t="s">
        <v>79</v>
      </c>
      <c r="SQV106" s="152" t="s">
        <v>79</v>
      </c>
      <c r="SQW106" s="152" t="s">
        <v>79</v>
      </c>
      <c r="SQX106" s="152" t="s">
        <v>79</v>
      </c>
      <c r="SQY106" s="152" t="s">
        <v>79</v>
      </c>
      <c r="SQZ106" s="152" t="s">
        <v>79</v>
      </c>
      <c r="SRA106" s="152" t="s">
        <v>79</v>
      </c>
      <c r="SRB106" s="152" t="s">
        <v>79</v>
      </c>
      <c r="SRC106" s="152" t="s">
        <v>79</v>
      </c>
      <c r="SRD106" s="152" t="s">
        <v>79</v>
      </c>
      <c r="SRE106" s="152" t="s">
        <v>79</v>
      </c>
      <c r="SRF106" s="152" t="s">
        <v>79</v>
      </c>
      <c r="SRG106" s="152" t="s">
        <v>79</v>
      </c>
      <c r="SRH106" s="152" t="s">
        <v>79</v>
      </c>
      <c r="SRI106" s="152" t="s">
        <v>79</v>
      </c>
      <c r="SRJ106" s="152" t="s">
        <v>79</v>
      </c>
      <c r="SRK106" s="152" t="s">
        <v>79</v>
      </c>
      <c r="SRL106" s="152" t="s">
        <v>79</v>
      </c>
      <c r="SRM106" s="152" t="s">
        <v>79</v>
      </c>
      <c r="SRN106" s="152" t="s">
        <v>79</v>
      </c>
      <c r="SRO106" s="152" t="s">
        <v>79</v>
      </c>
      <c r="SRP106" s="152" t="s">
        <v>79</v>
      </c>
      <c r="SRQ106" s="152" t="s">
        <v>79</v>
      </c>
      <c r="SRR106" s="152" t="s">
        <v>79</v>
      </c>
      <c r="SRS106" s="152" t="s">
        <v>79</v>
      </c>
      <c r="SRT106" s="152" t="s">
        <v>79</v>
      </c>
      <c r="SRU106" s="152" t="s">
        <v>79</v>
      </c>
      <c r="SRV106" s="152" t="s">
        <v>79</v>
      </c>
      <c r="SRW106" s="152" t="s">
        <v>79</v>
      </c>
      <c r="SRX106" s="152" t="s">
        <v>79</v>
      </c>
      <c r="SRY106" s="152" t="s">
        <v>79</v>
      </c>
      <c r="SRZ106" s="152" t="s">
        <v>79</v>
      </c>
      <c r="SSA106" s="152" t="s">
        <v>79</v>
      </c>
      <c r="SSB106" s="152" t="s">
        <v>79</v>
      </c>
      <c r="SSC106" s="152" t="s">
        <v>79</v>
      </c>
      <c r="SSD106" s="152" t="s">
        <v>79</v>
      </c>
      <c r="SSE106" s="152" t="s">
        <v>79</v>
      </c>
      <c r="SSF106" s="152" t="s">
        <v>79</v>
      </c>
      <c r="SSG106" s="152" t="s">
        <v>79</v>
      </c>
      <c r="SSH106" s="152" t="s">
        <v>79</v>
      </c>
      <c r="SSI106" s="152" t="s">
        <v>79</v>
      </c>
      <c r="SSJ106" s="152" t="s">
        <v>79</v>
      </c>
      <c r="SSK106" s="152" t="s">
        <v>79</v>
      </c>
      <c r="SSL106" s="152" t="s">
        <v>79</v>
      </c>
      <c r="SSM106" s="152" t="s">
        <v>79</v>
      </c>
      <c r="SSN106" s="152" t="s">
        <v>79</v>
      </c>
      <c r="SSO106" s="152" t="s">
        <v>79</v>
      </c>
      <c r="SSP106" s="152" t="s">
        <v>79</v>
      </c>
      <c r="SSQ106" s="152" t="s">
        <v>79</v>
      </c>
      <c r="SSR106" s="152" t="s">
        <v>79</v>
      </c>
      <c r="SSS106" s="152" t="s">
        <v>79</v>
      </c>
      <c r="SST106" s="152" t="s">
        <v>79</v>
      </c>
      <c r="SSU106" s="152" t="s">
        <v>79</v>
      </c>
      <c r="SSV106" s="152" t="s">
        <v>79</v>
      </c>
      <c r="SSW106" s="152" t="s">
        <v>79</v>
      </c>
      <c r="SSX106" s="152" t="s">
        <v>79</v>
      </c>
      <c r="SSY106" s="152" t="s">
        <v>79</v>
      </c>
      <c r="SSZ106" s="152" t="s">
        <v>79</v>
      </c>
      <c r="STA106" s="152" t="s">
        <v>79</v>
      </c>
      <c r="STB106" s="152" t="s">
        <v>79</v>
      </c>
      <c r="STC106" s="152" t="s">
        <v>79</v>
      </c>
      <c r="STD106" s="152" t="s">
        <v>79</v>
      </c>
      <c r="STE106" s="152" t="s">
        <v>79</v>
      </c>
      <c r="STF106" s="152" t="s">
        <v>79</v>
      </c>
      <c r="STG106" s="152" t="s">
        <v>79</v>
      </c>
      <c r="STH106" s="152" t="s">
        <v>79</v>
      </c>
      <c r="STI106" s="152" t="s">
        <v>79</v>
      </c>
      <c r="STJ106" s="152" t="s">
        <v>79</v>
      </c>
      <c r="STK106" s="152" t="s">
        <v>79</v>
      </c>
      <c r="STL106" s="152" t="s">
        <v>79</v>
      </c>
      <c r="STM106" s="152" t="s">
        <v>79</v>
      </c>
      <c r="STN106" s="152" t="s">
        <v>79</v>
      </c>
      <c r="STO106" s="152" t="s">
        <v>79</v>
      </c>
      <c r="STP106" s="152" t="s">
        <v>79</v>
      </c>
      <c r="STQ106" s="152" t="s">
        <v>79</v>
      </c>
      <c r="STR106" s="152" t="s">
        <v>79</v>
      </c>
      <c r="STS106" s="152" t="s">
        <v>79</v>
      </c>
      <c r="STT106" s="152" t="s">
        <v>79</v>
      </c>
      <c r="STU106" s="152" t="s">
        <v>79</v>
      </c>
      <c r="STV106" s="152" t="s">
        <v>79</v>
      </c>
      <c r="STW106" s="152" t="s">
        <v>79</v>
      </c>
      <c r="STX106" s="152" t="s">
        <v>79</v>
      </c>
      <c r="STY106" s="152" t="s">
        <v>79</v>
      </c>
      <c r="STZ106" s="152" t="s">
        <v>79</v>
      </c>
      <c r="SUA106" s="152" t="s">
        <v>79</v>
      </c>
      <c r="SUB106" s="152" t="s">
        <v>79</v>
      </c>
      <c r="SUC106" s="152" t="s">
        <v>79</v>
      </c>
      <c r="SUD106" s="152" t="s">
        <v>79</v>
      </c>
      <c r="SUE106" s="152" t="s">
        <v>79</v>
      </c>
      <c r="SUF106" s="152" t="s">
        <v>79</v>
      </c>
      <c r="SUG106" s="152" t="s">
        <v>79</v>
      </c>
      <c r="SUH106" s="152" t="s">
        <v>79</v>
      </c>
      <c r="SUI106" s="152" t="s">
        <v>79</v>
      </c>
      <c r="SUJ106" s="152" t="s">
        <v>79</v>
      </c>
      <c r="SUK106" s="152" t="s">
        <v>79</v>
      </c>
      <c r="SUL106" s="152" t="s">
        <v>79</v>
      </c>
      <c r="SUM106" s="152" t="s">
        <v>79</v>
      </c>
      <c r="SUN106" s="152" t="s">
        <v>79</v>
      </c>
      <c r="SUO106" s="152" t="s">
        <v>79</v>
      </c>
      <c r="SUP106" s="152" t="s">
        <v>79</v>
      </c>
      <c r="SUQ106" s="152" t="s">
        <v>79</v>
      </c>
      <c r="SUR106" s="152" t="s">
        <v>79</v>
      </c>
      <c r="SUS106" s="152" t="s">
        <v>79</v>
      </c>
      <c r="SUT106" s="152" t="s">
        <v>79</v>
      </c>
      <c r="SUU106" s="152" t="s">
        <v>79</v>
      </c>
      <c r="SUV106" s="152" t="s">
        <v>79</v>
      </c>
      <c r="SUW106" s="152" t="s">
        <v>79</v>
      </c>
      <c r="SUX106" s="152" t="s">
        <v>79</v>
      </c>
      <c r="SUY106" s="152" t="s">
        <v>79</v>
      </c>
      <c r="SUZ106" s="152" t="s">
        <v>79</v>
      </c>
      <c r="SVA106" s="152" t="s">
        <v>79</v>
      </c>
      <c r="SVB106" s="152" t="s">
        <v>79</v>
      </c>
      <c r="SVC106" s="152" t="s">
        <v>79</v>
      </c>
      <c r="SVD106" s="152" t="s">
        <v>79</v>
      </c>
      <c r="SVE106" s="152" t="s">
        <v>79</v>
      </c>
      <c r="SVF106" s="152" t="s">
        <v>79</v>
      </c>
      <c r="SVG106" s="152" t="s">
        <v>79</v>
      </c>
      <c r="SVH106" s="152" t="s">
        <v>79</v>
      </c>
      <c r="SVI106" s="152" t="s">
        <v>79</v>
      </c>
      <c r="SVJ106" s="152" t="s">
        <v>79</v>
      </c>
      <c r="SVK106" s="152" t="s">
        <v>79</v>
      </c>
      <c r="SVL106" s="152" t="s">
        <v>79</v>
      </c>
      <c r="SVM106" s="152" t="s">
        <v>79</v>
      </c>
      <c r="SVN106" s="152" t="s">
        <v>79</v>
      </c>
      <c r="SVO106" s="152" t="s">
        <v>79</v>
      </c>
      <c r="SVP106" s="152" t="s">
        <v>79</v>
      </c>
      <c r="SVQ106" s="152" t="s">
        <v>79</v>
      </c>
      <c r="SVR106" s="152" t="s">
        <v>79</v>
      </c>
      <c r="SVS106" s="152" t="s">
        <v>79</v>
      </c>
      <c r="SVT106" s="152" t="s">
        <v>79</v>
      </c>
      <c r="SVU106" s="152" t="s">
        <v>79</v>
      </c>
      <c r="SVV106" s="152" t="s">
        <v>79</v>
      </c>
      <c r="SVW106" s="152" t="s">
        <v>79</v>
      </c>
      <c r="SVX106" s="152" t="s">
        <v>79</v>
      </c>
      <c r="SVY106" s="152" t="s">
        <v>79</v>
      </c>
      <c r="SVZ106" s="152" t="s">
        <v>79</v>
      </c>
      <c r="SWA106" s="152" t="s">
        <v>79</v>
      </c>
      <c r="SWB106" s="152" t="s">
        <v>79</v>
      </c>
      <c r="SWC106" s="152" t="s">
        <v>79</v>
      </c>
      <c r="SWD106" s="152" t="s">
        <v>79</v>
      </c>
      <c r="SWE106" s="152" t="s">
        <v>79</v>
      </c>
      <c r="SWF106" s="152" t="s">
        <v>79</v>
      </c>
      <c r="SWG106" s="152" t="s">
        <v>79</v>
      </c>
      <c r="SWH106" s="152" t="s">
        <v>79</v>
      </c>
      <c r="SWI106" s="152" t="s">
        <v>79</v>
      </c>
      <c r="SWJ106" s="152" t="s">
        <v>79</v>
      </c>
      <c r="SWK106" s="152" t="s">
        <v>79</v>
      </c>
      <c r="SWL106" s="152" t="s">
        <v>79</v>
      </c>
      <c r="SWM106" s="152" t="s">
        <v>79</v>
      </c>
      <c r="SWN106" s="152" t="s">
        <v>79</v>
      </c>
      <c r="SWO106" s="152" t="s">
        <v>79</v>
      </c>
      <c r="SWP106" s="152" t="s">
        <v>79</v>
      </c>
      <c r="SWQ106" s="152" t="s">
        <v>79</v>
      </c>
      <c r="SWR106" s="152" t="s">
        <v>79</v>
      </c>
      <c r="SWS106" s="152" t="s">
        <v>79</v>
      </c>
      <c r="SWT106" s="152" t="s">
        <v>79</v>
      </c>
      <c r="SWU106" s="152" t="s">
        <v>79</v>
      </c>
      <c r="SWV106" s="152" t="s">
        <v>79</v>
      </c>
      <c r="SWW106" s="152" t="s">
        <v>79</v>
      </c>
      <c r="SWX106" s="152" t="s">
        <v>79</v>
      </c>
      <c r="SWY106" s="152" t="s">
        <v>79</v>
      </c>
      <c r="SWZ106" s="152" t="s">
        <v>79</v>
      </c>
      <c r="SXA106" s="152" t="s">
        <v>79</v>
      </c>
      <c r="SXB106" s="152" t="s">
        <v>79</v>
      </c>
      <c r="SXC106" s="152" t="s">
        <v>79</v>
      </c>
      <c r="SXD106" s="152" t="s">
        <v>79</v>
      </c>
      <c r="SXE106" s="152" t="s">
        <v>79</v>
      </c>
      <c r="SXF106" s="152" t="s">
        <v>79</v>
      </c>
      <c r="SXG106" s="152" t="s">
        <v>79</v>
      </c>
      <c r="SXH106" s="152" t="s">
        <v>79</v>
      </c>
      <c r="SXI106" s="152" t="s">
        <v>79</v>
      </c>
      <c r="SXJ106" s="152" t="s">
        <v>79</v>
      </c>
      <c r="SXK106" s="152" t="s">
        <v>79</v>
      </c>
      <c r="SXL106" s="152" t="s">
        <v>79</v>
      </c>
      <c r="SXM106" s="152" t="s">
        <v>79</v>
      </c>
      <c r="SXN106" s="152" t="s">
        <v>79</v>
      </c>
      <c r="SXO106" s="152" t="s">
        <v>79</v>
      </c>
      <c r="SXP106" s="152" t="s">
        <v>79</v>
      </c>
      <c r="SXQ106" s="152" t="s">
        <v>79</v>
      </c>
      <c r="SXR106" s="152" t="s">
        <v>79</v>
      </c>
      <c r="SXS106" s="152" t="s">
        <v>79</v>
      </c>
      <c r="SXT106" s="152" t="s">
        <v>79</v>
      </c>
      <c r="SXU106" s="152" t="s">
        <v>79</v>
      </c>
      <c r="SXV106" s="152" t="s">
        <v>79</v>
      </c>
      <c r="SXW106" s="152" t="s">
        <v>79</v>
      </c>
      <c r="SXX106" s="152" t="s">
        <v>79</v>
      </c>
      <c r="SXY106" s="152" t="s">
        <v>79</v>
      </c>
      <c r="SXZ106" s="152" t="s">
        <v>79</v>
      </c>
      <c r="SYA106" s="152" t="s">
        <v>79</v>
      </c>
      <c r="SYB106" s="152" t="s">
        <v>79</v>
      </c>
      <c r="SYC106" s="152" t="s">
        <v>79</v>
      </c>
      <c r="SYD106" s="152" t="s">
        <v>79</v>
      </c>
      <c r="SYE106" s="152" t="s">
        <v>79</v>
      </c>
      <c r="SYF106" s="152" t="s">
        <v>79</v>
      </c>
      <c r="SYG106" s="152" t="s">
        <v>79</v>
      </c>
      <c r="SYH106" s="152" t="s">
        <v>79</v>
      </c>
      <c r="SYI106" s="152" t="s">
        <v>79</v>
      </c>
      <c r="SYJ106" s="152" t="s">
        <v>79</v>
      </c>
      <c r="SYK106" s="152" t="s">
        <v>79</v>
      </c>
      <c r="SYL106" s="152" t="s">
        <v>79</v>
      </c>
      <c r="SYM106" s="152" t="s">
        <v>79</v>
      </c>
      <c r="SYN106" s="152" t="s">
        <v>79</v>
      </c>
      <c r="SYO106" s="152" t="s">
        <v>79</v>
      </c>
      <c r="SYP106" s="152" t="s">
        <v>79</v>
      </c>
      <c r="SYQ106" s="152" t="s">
        <v>79</v>
      </c>
      <c r="SYR106" s="152" t="s">
        <v>79</v>
      </c>
      <c r="SYS106" s="152" t="s">
        <v>79</v>
      </c>
      <c r="SYT106" s="152" t="s">
        <v>79</v>
      </c>
      <c r="SYU106" s="152" t="s">
        <v>79</v>
      </c>
      <c r="SYV106" s="152" t="s">
        <v>79</v>
      </c>
      <c r="SYW106" s="152" t="s">
        <v>79</v>
      </c>
      <c r="SYX106" s="152" t="s">
        <v>79</v>
      </c>
      <c r="SYY106" s="152" t="s">
        <v>79</v>
      </c>
      <c r="SYZ106" s="152" t="s">
        <v>79</v>
      </c>
      <c r="SZA106" s="152" t="s">
        <v>79</v>
      </c>
      <c r="SZB106" s="152" t="s">
        <v>79</v>
      </c>
      <c r="SZC106" s="152" t="s">
        <v>79</v>
      </c>
      <c r="SZD106" s="152" t="s">
        <v>79</v>
      </c>
      <c r="SZE106" s="152" t="s">
        <v>79</v>
      </c>
      <c r="SZF106" s="152" t="s">
        <v>79</v>
      </c>
      <c r="SZG106" s="152" t="s">
        <v>79</v>
      </c>
      <c r="SZH106" s="152" t="s">
        <v>79</v>
      </c>
      <c r="SZI106" s="152" t="s">
        <v>79</v>
      </c>
      <c r="SZJ106" s="152" t="s">
        <v>79</v>
      </c>
      <c r="SZK106" s="152" t="s">
        <v>79</v>
      </c>
      <c r="SZL106" s="152" t="s">
        <v>79</v>
      </c>
      <c r="SZM106" s="152" t="s">
        <v>79</v>
      </c>
      <c r="SZN106" s="152" t="s">
        <v>79</v>
      </c>
      <c r="SZO106" s="152" t="s">
        <v>79</v>
      </c>
      <c r="SZP106" s="152" t="s">
        <v>79</v>
      </c>
      <c r="SZQ106" s="152" t="s">
        <v>79</v>
      </c>
      <c r="SZR106" s="152" t="s">
        <v>79</v>
      </c>
      <c r="SZS106" s="152" t="s">
        <v>79</v>
      </c>
      <c r="SZT106" s="152" t="s">
        <v>79</v>
      </c>
      <c r="SZU106" s="152" t="s">
        <v>79</v>
      </c>
      <c r="SZV106" s="152" t="s">
        <v>79</v>
      </c>
      <c r="SZW106" s="152" t="s">
        <v>79</v>
      </c>
      <c r="SZX106" s="152" t="s">
        <v>79</v>
      </c>
      <c r="SZY106" s="152" t="s">
        <v>79</v>
      </c>
      <c r="SZZ106" s="152" t="s">
        <v>79</v>
      </c>
      <c r="TAA106" s="152" t="s">
        <v>79</v>
      </c>
      <c r="TAB106" s="152" t="s">
        <v>79</v>
      </c>
      <c r="TAC106" s="152" t="s">
        <v>79</v>
      </c>
      <c r="TAD106" s="152" t="s">
        <v>79</v>
      </c>
      <c r="TAE106" s="152" t="s">
        <v>79</v>
      </c>
      <c r="TAF106" s="152" t="s">
        <v>79</v>
      </c>
      <c r="TAG106" s="152" t="s">
        <v>79</v>
      </c>
      <c r="TAH106" s="152" t="s">
        <v>79</v>
      </c>
      <c r="TAI106" s="152" t="s">
        <v>79</v>
      </c>
      <c r="TAJ106" s="152" t="s">
        <v>79</v>
      </c>
      <c r="TAK106" s="152" t="s">
        <v>79</v>
      </c>
      <c r="TAL106" s="152" t="s">
        <v>79</v>
      </c>
      <c r="TAM106" s="152" t="s">
        <v>79</v>
      </c>
      <c r="TAN106" s="152" t="s">
        <v>79</v>
      </c>
      <c r="TAO106" s="152" t="s">
        <v>79</v>
      </c>
      <c r="TAP106" s="152" t="s">
        <v>79</v>
      </c>
      <c r="TAQ106" s="152" t="s">
        <v>79</v>
      </c>
      <c r="TAR106" s="152" t="s">
        <v>79</v>
      </c>
      <c r="TAS106" s="152" t="s">
        <v>79</v>
      </c>
      <c r="TAT106" s="152" t="s">
        <v>79</v>
      </c>
      <c r="TAU106" s="152" t="s">
        <v>79</v>
      </c>
      <c r="TAV106" s="152" t="s">
        <v>79</v>
      </c>
      <c r="TAW106" s="152" t="s">
        <v>79</v>
      </c>
      <c r="TAX106" s="152" t="s">
        <v>79</v>
      </c>
      <c r="TAY106" s="152" t="s">
        <v>79</v>
      </c>
      <c r="TAZ106" s="152" t="s">
        <v>79</v>
      </c>
      <c r="TBA106" s="152" t="s">
        <v>79</v>
      </c>
      <c r="TBB106" s="152" t="s">
        <v>79</v>
      </c>
      <c r="TBC106" s="152" t="s">
        <v>79</v>
      </c>
      <c r="TBD106" s="152" t="s">
        <v>79</v>
      </c>
      <c r="TBE106" s="152" t="s">
        <v>79</v>
      </c>
      <c r="TBF106" s="152" t="s">
        <v>79</v>
      </c>
      <c r="TBG106" s="152" t="s">
        <v>79</v>
      </c>
      <c r="TBH106" s="152" t="s">
        <v>79</v>
      </c>
      <c r="TBI106" s="152" t="s">
        <v>79</v>
      </c>
      <c r="TBJ106" s="152" t="s">
        <v>79</v>
      </c>
      <c r="TBK106" s="152" t="s">
        <v>79</v>
      </c>
      <c r="TBL106" s="152" t="s">
        <v>79</v>
      </c>
      <c r="TBM106" s="152" t="s">
        <v>79</v>
      </c>
      <c r="TBN106" s="152" t="s">
        <v>79</v>
      </c>
      <c r="TBO106" s="152" t="s">
        <v>79</v>
      </c>
      <c r="TBP106" s="152" t="s">
        <v>79</v>
      </c>
      <c r="TBQ106" s="152" t="s">
        <v>79</v>
      </c>
      <c r="TBR106" s="152" t="s">
        <v>79</v>
      </c>
      <c r="TBS106" s="152" t="s">
        <v>79</v>
      </c>
      <c r="TBT106" s="152" t="s">
        <v>79</v>
      </c>
      <c r="TBU106" s="152" t="s">
        <v>79</v>
      </c>
      <c r="TBV106" s="152" t="s">
        <v>79</v>
      </c>
      <c r="TBW106" s="152" t="s">
        <v>79</v>
      </c>
      <c r="TBX106" s="152" t="s">
        <v>79</v>
      </c>
      <c r="TBY106" s="152" t="s">
        <v>79</v>
      </c>
      <c r="TBZ106" s="152" t="s">
        <v>79</v>
      </c>
      <c r="TCA106" s="152" t="s">
        <v>79</v>
      </c>
      <c r="TCB106" s="152" t="s">
        <v>79</v>
      </c>
      <c r="TCC106" s="152" t="s">
        <v>79</v>
      </c>
      <c r="TCD106" s="152" t="s">
        <v>79</v>
      </c>
      <c r="TCE106" s="152" t="s">
        <v>79</v>
      </c>
      <c r="TCF106" s="152" t="s">
        <v>79</v>
      </c>
      <c r="TCG106" s="152" t="s">
        <v>79</v>
      </c>
      <c r="TCH106" s="152" t="s">
        <v>79</v>
      </c>
      <c r="TCI106" s="152" t="s">
        <v>79</v>
      </c>
      <c r="TCJ106" s="152" t="s">
        <v>79</v>
      </c>
      <c r="TCK106" s="152" t="s">
        <v>79</v>
      </c>
      <c r="TCL106" s="152" t="s">
        <v>79</v>
      </c>
      <c r="TCM106" s="152" t="s">
        <v>79</v>
      </c>
      <c r="TCN106" s="152" t="s">
        <v>79</v>
      </c>
      <c r="TCO106" s="152" t="s">
        <v>79</v>
      </c>
      <c r="TCP106" s="152" t="s">
        <v>79</v>
      </c>
      <c r="TCQ106" s="152" t="s">
        <v>79</v>
      </c>
      <c r="TCR106" s="152" t="s">
        <v>79</v>
      </c>
      <c r="TCS106" s="152" t="s">
        <v>79</v>
      </c>
      <c r="TCT106" s="152" t="s">
        <v>79</v>
      </c>
      <c r="TCU106" s="152" t="s">
        <v>79</v>
      </c>
      <c r="TCV106" s="152" t="s">
        <v>79</v>
      </c>
      <c r="TCW106" s="152" t="s">
        <v>79</v>
      </c>
      <c r="TCX106" s="152" t="s">
        <v>79</v>
      </c>
      <c r="TCY106" s="152" t="s">
        <v>79</v>
      </c>
      <c r="TCZ106" s="152" t="s">
        <v>79</v>
      </c>
      <c r="TDA106" s="152" t="s">
        <v>79</v>
      </c>
      <c r="TDB106" s="152" t="s">
        <v>79</v>
      </c>
      <c r="TDC106" s="152" t="s">
        <v>79</v>
      </c>
      <c r="TDD106" s="152" t="s">
        <v>79</v>
      </c>
      <c r="TDE106" s="152" t="s">
        <v>79</v>
      </c>
      <c r="TDF106" s="152" t="s">
        <v>79</v>
      </c>
      <c r="TDG106" s="152" t="s">
        <v>79</v>
      </c>
      <c r="TDH106" s="152" t="s">
        <v>79</v>
      </c>
      <c r="TDI106" s="152" t="s">
        <v>79</v>
      </c>
      <c r="TDJ106" s="152" t="s">
        <v>79</v>
      </c>
      <c r="TDK106" s="152" t="s">
        <v>79</v>
      </c>
      <c r="TDL106" s="152" t="s">
        <v>79</v>
      </c>
      <c r="TDM106" s="152" t="s">
        <v>79</v>
      </c>
      <c r="TDN106" s="152" t="s">
        <v>79</v>
      </c>
      <c r="TDO106" s="152" t="s">
        <v>79</v>
      </c>
      <c r="TDP106" s="152" t="s">
        <v>79</v>
      </c>
      <c r="TDQ106" s="152" t="s">
        <v>79</v>
      </c>
      <c r="TDR106" s="152" t="s">
        <v>79</v>
      </c>
      <c r="TDS106" s="152" t="s">
        <v>79</v>
      </c>
      <c r="TDT106" s="152" t="s">
        <v>79</v>
      </c>
      <c r="TDU106" s="152" t="s">
        <v>79</v>
      </c>
      <c r="TDV106" s="152" t="s">
        <v>79</v>
      </c>
      <c r="TDW106" s="152" t="s">
        <v>79</v>
      </c>
      <c r="TDX106" s="152" t="s">
        <v>79</v>
      </c>
      <c r="TDY106" s="152" t="s">
        <v>79</v>
      </c>
      <c r="TDZ106" s="152" t="s">
        <v>79</v>
      </c>
      <c r="TEA106" s="152" t="s">
        <v>79</v>
      </c>
      <c r="TEB106" s="152" t="s">
        <v>79</v>
      </c>
      <c r="TEC106" s="152" t="s">
        <v>79</v>
      </c>
      <c r="TED106" s="152" t="s">
        <v>79</v>
      </c>
      <c r="TEE106" s="152" t="s">
        <v>79</v>
      </c>
      <c r="TEF106" s="152" t="s">
        <v>79</v>
      </c>
      <c r="TEG106" s="152" t="s">
        <v>79</v>
      </c>
      <c r="TEH106" s="152" t="s">
        <v>79</v>
      </c>
      <c r="TEI106" s="152" t="s">
        <v>79</v>
      </c>
      <c r="TEJ106" s="152" t="s">
        <v>79</v>
      </c>
      <c r="TEK106" s="152" t="s">
        <v>79</v>
      </c>
      <c r="TEL106" s="152" t="s">
        <v>79</v>
      </c>
      <c r="TEM106" s="152" t="s">
        <v>79</v>
      </c>
      <c r="TEN106" s="152" t="s">
        <v>79</v>
      </c>
      <c r="TEO106" s="152" t="s">
        <v>79</v>
      </c>
      <c r="TEP106" s="152" t="s">
        <v>79</v>
      </c>
      <c r="TEQ106" s="152" t="s">
        <v>79</v>
      </c>
      <c r="TER106" s="152" t="s">
        <v>79</v>
      </c>
      <c r="TES106" s="152" t="s">
        <v>79</v>
      </c>
      <c r="TET106" s="152" t="s">
        <v>79</v>
      </c>
      <c r="TEU106" s="152" t="s">
        <v>79</v>
      </c>
      <c r="TEV106" s="152" t="s">
        <v>79</v>
      </c>
      <c r="TEW106" s="152" t="s">
        <v>79</v>
      </c>
      <c r="TEX106" s="152" t="s">
        <v>79</v>
      </c>
      <c r="TEY106" s="152" t="s">
        <v>79</v>
      </c>
      <c r="TEZ106" s="152" t="s">
        <v>79</v>
      </c>
      <c r="TFA106" s="152" t="s">
        <v>79</v>
      </c>
      <c r="TFB106" s="152" t="s">
        <v>79</v>
      </c>
      <c r="TFC106" s="152" t="s">
        <v>79</v>
      </c>
      <c r="TFD106" s="152" t="s">
        <v>79</v>
      </c>
      <c r="TFE106" s="152" t="s">
        <v>79</v>
      </c>
      <c r="TFF106" s="152" t="s">
        <v>79</v>
      </c>
      <c r="TFG106" s="152" t="s">
        <v>79</v>
      </c>
      <c r="TFH106" s="152" t="s">
        <v>79</v>
      </c>
      <c r="TFI106" s="152" t="s">
        <v>79</v>
      </c>
      <c r="TFJ106" s="152" t="s">
        <v>79</v>
      </c>
      <c r="TFK106" s="152" t="s">
        <v>79</v>
      </c>
      <c r="TFL106" s="152" t="s">
        <v>79</v>
      </c>
      <c r="TFM106" s="152" t="s">
        <v>79</v>
      </c>
      <c r="TFN106" s="152" t="s">
        <v>79</v>
      </c>
      <c r="TFO106" s="152" t="s">
        <v>79</v>
      </c>
      <c r="TFP106" s="152" t="s">
        <v>79</v>
      </c>
      <c r="TFQ106" s="152" t="s">
        <v>79</v>
      </c>
      <c r="TFR106" s="152" t="s">
        <v>79</v>
      </c>
      <c r="TFS106" s="152" t="s">
        <v>79</v>
      </c>
      <c r="TFT106" s="152" t="s">
        <v>79</v>
      </c>
      <c r="TFU106" s="152" t="s">
        <v>79</v>
      </c>
      <c r="TFV106" s="152" t="s">
        <v>79</v>
      </c>
      <c r="TFW106" s="152" t="s">
        <v>79</v>
      </c>
      <c r="TFX106" s="152" t="s">
        <v>79</v>
      </c>
      <c r="TFY106" s="152" t="s">
        <v>79</v>
      </c>
      <c r="TFZ106" s="152" t="s">
        <v>79</v>
      </c>
      <c r="TGA106" s="152" t="s">
        <v>79</v>
      </c>
      <c r="TGB106" s="152" t="s">
        <v>79</v>
      </c>
      <c r="TGC106" s="152" t="s">
        <v>79</v>
      </c>
      <c r="TGD106" s="152" t="s">
        <v>79</v>
      </c>
      <c r="TGE106" s="152" t="s">
        <v>79</v>
      </c>
      <c r="TGF106" s="152" t="s">
        <v>79</v>
      </c>
      <c r="TGG106" s="152" t="s">
        <v>79</v>
      </c>
      <c r="TGH106" s="152" t="s">
        <v>79</v>
      </c>
      <c r="TGI106" s="152" t="s">
        <v>79</v>
      </c>
      <c r="TGJ106" s="152" t="s">
        <v>79</v>
      </c>
      <c r="TGK106" s="152" t="s">
        <v>79</v>
      </c>
      <c r="TGL106" s="152" t="s">
        <v>79</v>
      </c>
      <c r="TGM106" s="152" t="s">
        <v>79</v>
      </c>
      <c r="TGN106" s="152" t="s">
        <v>79</v>
      </c>
      <c r="TGO106" s="152" t="s">
        <v>79</v>
      </c>
      <c r="TGP106" s="152" t="s">
        <v>79</v>
      </c>
      <c r="TGQ106" s="152" t="s">
        <v>79</v>
      </c>
      <c r="TGR106" s="152" t="s">
        <v>79</v>
      </c>
      <c r="TGS106" s="152" t="s">
        <v>79</v>
      </c>
      <c r="TGT106" s="152" t="s">
        <v>79</v>
      </c>
      <c r="TGU106" s="152" t="s">
        <v>79</v>
      </c>
      <c r="TGV106" s="152" t="s">
        <v>79</v>
      </c>
      <c r="TGW106" s="152" t="s">
        <v>79</v>
      </c>
      <c r="TGX106" s="152" t="s">
        <v>79</v>
      </c>
      <c r="TGY106" s="152" t="s">
        <v>79</v>
      </c>
      <c r="TGZ106" s="152" t="s">
        <v>79</v>
      </c>
      <c r="THA106" s="152" t="s">
        <v>79</v>
      </c>
      <c r="THB106" s="152" t="s">
        <v>79</v>
      </c>
      <c r="THC106" s="152" t="s">
        <v>79</v>
      </c>
      <c r="THD106" s="152" t="s">
        <v>79</v>
      </c>
      <c r="THE106" s="152" t="s">
        <v>79</v>
      </c>
      <c r="THF106" s="152" t="s">
        <v>79</v>
      </c>
      <c r="THG106" s="152" t="s">
        <v>79</v>
      </c>
      <c r="THH106" s="152" t="s">
        <v>79</v>
      </c>
      <c r="THI106" s="152" t="s">
        <v>79</v>
      </c>
      <c r="THJ106" s="152" t="s">
        <v>79</v>
      </c>
      <c r="THK106" s="152" t="s">
        <v>79</v>
      </c>
      <c r="THL106" s="152" t="s">
        <v>79</v>
      </c>
      <c r="THM106" s="152" t="s">
        <v>79</v>
      </c>
      <c r="THN106" s="152" t="s">
        <v>79</v>
      </c>
      <c r="THO106" s="152" t="s">
        <v>79</v>
      </c>
      <c r="THP106" s="152" t="s">
        <v>79</v>
      </c>
      <c r="THQ106" s="152" t="s">
        <v>79</v>
      </c>
      <c r="THR106" s="152" t="s">
        <v>79</v>
      </c>
      <c r="THS106" s="152" t="s">
        <v>79</v>
      </c>
      <c r="THT106" s="152" t="s">
        <v>79</v>
      </c>
      <c r="THU106" s="152" t="s">
        <v>79</v>
      </c>
      <c r="THV106" s="152" t="s">
        <v>79</v>
      </c>
      <c r="THW106" s="152" t="s">
        <v>79</v>
      </c>
      <c r="THX106" s="152" t="s">
        <v>79</v>
      </c>
      <c r="THY106" s="152" t="s">
        <v>79</v>
      </c>
      <c r="THZ106" s="152" t="s">
        <v>79</v>
      </c>
      <c r="TIA106" s="152" t="s">
        <v>79</v>
      </c>
      <c r="TIB106" s="152" t="s">
        <v>79</v>
      </c>
      <c r="TIC106" s="152" t="s">
        <v>79</v>
      </c>
      <c r="TID106" s="152" t="s">
        <v>79</v>
      </c>
      <c r="TIE106" s="152" t="s">
        <v>79</v>
      </c>
      <c r="TIF106" s="152" t="s">
        <v>79</v>
      </c>
      <c r="TIG106" s="152" t="s">
        <v>79</v>
      </c>
      <c r="TIH106" s="152" t="s">
        <v>79</v>
      </c>
      <c r="TII106" s="152" t="s">
        <v>79</v>
      </c>
      <c r="TIJ106" s="152" t="s">
        <v>79</v>
      </c>
      <c r="TIK106" s="152" t="s">
        <v>79</v>
      </c>
      <c r="TIL106" s="152" t="s">
        <v>79</v>
      </c>
      <c r="TIM106" s="152" t="s">
        <v>79</v>
      </c>
      <c r="TIN106" s="152" t="s">
        <v>79</v>
      </c>
      <c r="TIO106" s="152" t="s">
        <v>79</v>
      </c>
      <c r="TIP106" s="152" t="s">
        <v>79</v>
      </c>
      <c r="TIQ106" s="152" t="s">
        <v>79</v>
      </c>
      <c r="TIR106" s="152" t="s">
        <v>79</v>
      </c>
      <c r="TIS106" s="152" t="s">
        <v>79</v>
      </c>
      <c r="TIT106" s="152" t="s">
        <v>79</v>
      </c>
      <c r="TIU106" s="152" t="s">
        <v>79</v>
      </c>
      <c r="TIV106" s="152" t="s">
        <v>79</v>
      </c>
      <c r="TIW106" s="152" t="s">
        <v>79</v>
      </c>
      <c r="TIX106" s="152" t="s">
        <v>79</v>
      </c>
      <c r="TIY106" s="152" t="s">
        <v>79</v>
      </c>
      <c r="TIZ106" s="152" t="s">
        <v>79</v>
      </c>
      <c r="TJA106" s="152" t="s">
        <v>79</v>
      </c>
      <c r="TJB106" s="152" t="s">
        <v>79</v>
      </c>
      <c r="TJC106" s="152" t="s">
        <v>79</v>
      </c>
      <c r="TJD106" s="152" t="s">
        <v>79</v>
      </c>
      <c r="TJE106" s="152" t="s">
        <v>79</v>
      </c>
      <c r="TJF106" s="152" t="s">
        <v>79</v>
      </c>
      <c r="TJG106" s="152" t="s">
        <v>79</v>
      </c>
      <c r="TJH106" s="152" t="s">
        <v>79</v>
      </c>
      <c r="TJI106" s="152" t="s">
        <v>79</v>
      </c>
      <c r="TJJ106" s="152" t="s">
        <v>79</v>
      </c>
      <c r="TJK106" s="152" t="s">
        <v>79</v>
      </c>
      <c r="TJL106" s="152" t="s">
        <v>79</v>
      </c>
      <c r="TJM106" s="152" t="s">
        <v>79</v>
      </c>
      <c r="TJN106" s="152" t="s">
        <v>79</v>
      </c>
      <c r="TJO106" s="152" t="s">
        <v>79</v>
      </c>
      <c r="TJP106" s="152" t="s">
        <v>79</v>
      </c>
      <c r="TJQ106" s="152" t="s">
        <v>79</v>
      </c>
      <c r="TJR106" s="152" t="s">
        <v>79</v>
      </c>
      <c r="TJS106" s="152" t="s">
        <v>79</v>
      </c>
      <c r="TJT106" s="152" t="s">
        <v>79</v>
      </c>
      <c r="TJU106" s="152" t="s">
        <v>79</v>
      </c>
      <c r="TJV106" s="152" t="s">
        <v>79</v>
      </c>
      <c r="TJW106" s="152" t="s">
        <v>79</v>
      </c>
      <c r="TJX106" s="152" t="s">
        <v>79</v>
      </c>
      <c r="TJY106" s="152" t="s">
        <v>79</v>
      </c>
      <c r="TJZ106" s="152" t="s">
        <v>79</v>
      </c>
      <c r="TKA106" s="152" t="s">
        <v>79</v>
      </c>
      <c r="TKB106" s="152" t="s">
        <v>79</v>
      </c>
      <c r="TKC106" s="152" t="s">
        <v>79</v>
      </c>
      <c r="TKD106" s="152" t="s">
        <v>79</v>
      </c>
      <c r="TKE106" s="152" t="s">
        <v>79</v>
      </c>
      <c r="TKF106" s="152" t="s">
        <v>79</v>
      </c>
      <c r="TKG106" s="152" t="s">
        <v>79</v>
      </c>
      <c r="TKH106" s="152" t="s">
        <v>79</v>
      </c>
      <c r="TKI106" s="152" t="s">
        <v>79</v>
      </c>
      <c r="TKJ106" s="152" t="s">
        <v>79</v>
      </c>
      <c r="TKK106" s="152" t="s">
        <v>79</v>
      </c>
      <c r="TKL106" s="152" t="s">
        <v>79</v>
      </c>
      <c r="TKM106" s="152" t="s">
        <v>79</v>
      </c>
      <c r="TKN106" s="152" t="s">
        <v>79</v>
      </c>
      <c r="TKO106" s="152" t="s">
        <v>79</v>
      </c>
      <c r="TKP106" s="152" t="s">
        <v>79</v>
      </c>
      <c r="TKQ106" s="152" t="s">
        <v>79</v>
      </c>
      <c r="TKR106" s="152" t="s">
        <v>79</v>
      </c>
      <c r="TKS106" s="152" t="s">
        <v>79</v>
      </c>
      <c r="TKT106" s="152" t="s">
        <v>79</v>
      </c>
      <c r="TKU106" s="152" t="s">
        <v>79</v>
      </c>
      <c r="TKV106" s="152" t="s">
        <v>79</v>
      </c>
      <c r="TKW106" s="152" t="s">
        <v>79</v>
      </c>
      <c r="TKX106" s="152" t="s">
        <v>79</v>
      </c>
      <c r="TKY106" s="152" t="s">
        <v>79</v>
      </c>
      <c r="TKZ106" s="152" t="s">
        <v>79</v>
      </c>
      <c r="TLA106" s="152" t="s">
        <v>79</v>
      </c>
      <c r="TLB106" s="152" t="s">
        <v>79</v>
      </c>
      <c r="TLC106" s="152" t="s">
        <v>79</v>
      </c>
      <c r="TLD106" s="152" t="s">
        <v>79</v>
      </c>
      <c r="TLE106" s="152" t="s">
        <v>79</v>
      </c>
      <c r="TLF106" s="152" t="s">
        <v>79</v>
      </c>
      <c r="TLG106" s="152" t="s">
        <v>79</v>
      </c>
      <c r="TLH106" s="152" t="s">
        <v>79</v>
      </c>
      <c r="TLI106" s="152" t="s">
        <v>79</v>
      </c>
      <c r="TLJ106" s="152" t="s">
        <v>79</v>
      </c>
      <c r="TLK106" s="152" t="s">
        <v>79</v>
      </c>
      <c r="TLL106" s="152" t="s">
        <v>79</v>
      </c>
      <c r="TLM106" s="152" t="s">
        <v>79</v>
      </c>
      <c r="TLN106" s="152" t="s">
        <v>79</v>
      </c>
      <c r="TLO106" s="152" t="s">
        <v>79</v>
      </c>
      <c r="TLP106" s="152" t="s">
        <v>79</v>
      </c>
      <c r="TLQ106" s="152" t="s">
        <v>79</v>
      </c>
      <c r="TLR106" s="152" t="s">
        <v>79</v>
      </c>
      <c r="TLS106" s="152" t="s">
        <v>79</v>
      </c>
      <c r="TLT106" s="152" t="s">
        <v>79</v>
      </c>
      <c r="TLU106" s="152" t="s">
        <v>79</v>
      </c>
      <c r="TLV106" s="152" t="s">
        <v>79</v>
      </c>
      <c r="TLW106" s="152" t="s">
        <v>79</v>
      </c>
      <c r="TLX106" s="152" t="s">
        <v>79</v>
      </c>
      <c r="TLY106" s="152" t="s">
        <v>79</v>
      </c>
      <c r="TLZ106" s="152" t="s">
        <v>79</v>
      </c>
      <c r="TMA106" s="152" t="s">
        <v>79</v>
      </c>
      <c r="TMB106" s="152" t="s">
        <v>79</v>
      </c>
      <c r="TMC106" s="152" t="s">
        <v>79</v>
      </c>
      <c r="TMD106" s="152" t="s">
        <v>79</v>
      </c>
      <c r="TME106" s="152" t="s">
        <v>79</v>
      </c>
      <c r="TMF106" s="152" t="s">
        <v>79</v>
      </c>
      <c r="TMG106" s="152" t="s">
        <v>79</v>
      </c>
      <c r="TMH106" s="152" t="s">
        <v>79</v>
      </c>
      <c r="TMI106" s="152" t="s">
        <v>79</v>
      </c>
      <c r="TMJ106" s="152" t="s">
        <v>79</v>
      </c>
      <c r="TMK106" s="152" t="s">
        <v>79</v>
      </c>
      <c r="TML106" s="152" t="s">
        <v>79</v>
      </c>
      <c r="TMM106" s="152" t="s">
        <v>79</v>
      </c>
      <c r="TMN106" s="152" t="s">
        <v>79</v>
      </c>
      <c r="TMO106" s="152" t="s">
        <v>79</v>
      </c>
      <c r="TMP106" s="152" t="s">
        <v>79</v>
      </c>
      <c r="TMQ106" s="152" t="s">
        <v>79</v>
      </c>
      <c r="TMR106" s="152" t="s">
        <v>79</v>
      </c>
      <c r="TMS106" s="152" t="s">
        <v>79</v>
      </c>
      <c r="TMT106" s="152" t="s">
        <v>79</v>
      </c>
      <c r="TMU106" s="152" t="s">
        <v>79</v>
      </c>
      <c r="TMV106" s="152" t="s">
        <v>79</v>
      </c>
      <c r="TMW106" s="152" t="s">
        <v>79</v>
      </c>
      <c r="TMX106" s="152" t="s">
        <v>79</v>
      </c>
      <c r="TMY106" s="152" t="s">
        <v>79</v>
      </c>
      <c r="TMZ106" s="152" t="s">
        <v>79</v>
      </c>
      <c r="TNA106" s="152" t="s">
        <v>79</v>
      </c>
      <c r="TNB106" s="152" t="s">
        <v>79</v>
      </c>
      <c r="TNC106" s="152" t="s">
        <v>79</v>
      </c>
      <c r="TND106" s="152" t="s">
        <v>79</v>
      </c>
      <c r="TNE106" s="152" t="s">
        <v>79</v>
      </c>
      <c r="TNF106" s="152" t="s">
        <v>79</v>
      </c>
      <c r="TNG106" s="152" t="s">
        <v>79</v>
      </c>
      <c r="TNH106" s="152" t="s">
        <v>79</v>
      </c>
      <c r="TNI106" s="152" t="s">
        <v>79</v>
      </c>
      <c r="TNJ106" s="152" t="s">
        <v>79</v>
      </c>
      <c r="TNK106" s="152" t="s">
        <v>79</v>
      </c>
      <c r="TNL106" s="152" t="s">
        <v>79</v>
      </c>
      <c r="TNM106" s="152" t="s">
        <v>79</v>
      </c>
      <c r="TNN106" s="152" t="s">
        <v>79</v>
      </c>
      <c r="TNO106" s="152" t="s">
        <v>79</v>
      </c>
      <c r="TNP106" s="152" t="s">
        <v>79</v>
      </c>
      <c r="TNQ106" s="152" t="s">
        <v>79</v>
      </c>
      <c r="TNR106" s="152" t="s">
        <v>79</v>
      </c>
      <c r="TNS106" s="152" t="s">
        <v>79</v>
      </c>
      <c r="TNT106" s="152" t="s">
        <v>79</v>
      </c>
      <c r="TNU106" s="152" t="s">
        <v>79</v>
      </c>
      <c r="TNV106" s="152" t="s">
        <v>79</v>
      </c>
      <c r="TNW106" s="152" t="s">
        <v>79</v>
      </c>
      <c r="TNX106" s="152" t="s">
        <v>79</v>
      </c>
      <c r="TNY106" s="152" t="s">
        <v>79</v>
      </c>
      <c r="TNZ106" s="152" t="s">
        <v>79</v>
      </c>
      <c r="TOA106" s="152" t="s">
        <v>79</v>
      </c>
      <c r="TOB106" s="152" t="s">
        <v>79</v>
      </c>
      <c r="TOC106" s="152" t="s">
        <v>79</v>
      </c>
      <c r="TOD106" s="152" t="s">
        <v>79</v>
      </c>
      <c r="TOE106" s="152" t="s">
        <v>79</v>
      </c>
      <c r="TOF106" s="152" t="s">
        <v>79</v>
      </c>
      <c r="TOG106" s="152" t="s">
        <v>79</v>
      </c>
      <c r="TOH106" s="152" t="s">
        <v>79</v>
      </c>
      <c r="TOI106" s="152" t="s">
        <v>79</v>
      </c>
      <c r="TOJ106" s="152" t="s">
        <v>79</v>
      </c>
      <c r="TOK106" s="152" t="s">
        <v>79</v>
      </c>
      <c r="TOL106" s="152" t="s">
        <v>79</v>
      </c>
      <c r="TOM106" s="152" t="s">
        <v>79</v>
      </c>
      <c r="TON106" s="152" t="s">
        <v>79</v>
      </c>
      <c r="TOO106" s="152" t="s">
        <v>79</v>
      </c>
      <c r="TOP106" s="152" t="s">
        <v>79</v>
      </c>
      <c r="TOQ106" s="152" t="s">
        <v>79</v>
      </c>
      <c r="TOR106" s="152" t="s">
        <v>79</v>
      </c>
      <c r="TOS106" s="152" t="s">
        <v>79</v>
      </c>
      <c r="TOT106" s="152" t="s">
        <v>79</v>
      </c>
      <c r="TOU106" s="152" t="s">
        <v>79</v>
      </c>
      <c r="TOV106" s="152" t="s">
        <v>79</v>
      </c>
      <c r="TOW106" s="152" t="s">
        <v>79</v>
      </c>
      <c r="TOX106" s="152" t="s">
        <v>79</v>
      </c>
      <c r="TOY106" s="152" t="s">
        <v>79</v>
      </c>
      <c r="TOZ106" s="152" t="s">
        <v>79</v>
      </c>
      <c r="TPA106" s="152" t="s">
        <v>79</v>
      </c>
      <c r="TPB106" s="152" t="s">
        <v>79</v>
      </c>
      <c r="TPC106" s="152" t="s">
        <v>79</v>
      </c>
      <c r="TPD106" s="152" t="s">
        <v>79</v>
      </c>
      <c r="TPE106" s="152" t="s">
        <v>79</v>
      </c>
      <c r="TPF106" s="152" t="s">
        <v>79</v>
      </c>
      <c r="TPG106" s="152" t="s">
        <v>79</v>
      </c>
      <c r="TPH106" s="152" t="s">
        <v>79</v>
      </c>
      <c r="TPI106" s="152" t="s">
        <v>79</v>
      </c>
      <c r="TPJ106" s="152" t="s">
        <v>79</v>
      </c>
      <c r="TPK106" s="152" t="s">
        <v>79</v>
      </c>
      <c r="TPL106" s="152" t="s">
        <v>79</v>
      </c>
      <c r="TPM106" s="152" t="s">
        <v>79</v>
      </c>
      <c r="TPN106" s="152" t="s">
        <v>79</v>
      </c>
      <c r="TPO106" s="152" t="s">
        <v>79</v>
      </c>
      <c r="TPP106" s="152" t="s">
        <v>79</v>
      </c>
      <c r="TPQ106" s="152" t="s">
        <v>79</v>
      </c>
      <c r="TPR106" s="152" t="s">
        <v>79</v>
      </c>
      <c r="TPS106" s="152" t="s">
        <v>79</v>
      </c>
      <c r="TPT106" s="152" t="s">
        <v>79</v>
      </c>
      <c r="TPU106" s="152" t="s">
        <v>79</v>
      </c>
      <c r="TPV106" s="152" t="s">
        <v>79</v>
      </c>
      <c r="TPW106" s="152" t="s">
        <v>79</v>
      </c>
      <c r="TPX106" s="152" t="s">
        <v>79</v>
      </c>
      <c r="TPY106" s="152" t="s">
        <v>79</v>
      </c>
      <c r="TPZ106" s="152" t="s">
        <v>79</v>
      </c>
      <c r="TQA106" s="152" t="s">
        <v>79</v>
      </c>
      <c r="TQB106" s="152" t="s">
        <v>79</v>
      </c>
      <c r="TQC106" s="152" t="s">
        <v>79</v>
      </c>
      <c r="TQD106" s="152" t="s">
        <v>79</v>
      </c>
      <c r="TQE106" s="152" t="s">
        <v>79</v>
      </c>
      <c r="TQF106" s="152" t="s">
        <v>79</v>
      </c>
      <c r="TQG106" s="152" t="s">
        <v>79</v>
      </c>
      <c r="TQH106" s="152" t="s">
        <v>79</v>
      </c>
      <c r="TQI106" s="152" t="s">
        <v>79</v>
      </c>
      <c r="TQJ106" s="152" t="s">
        <v>79</v>
      </c>
      <c r="TQK106" s="152" t="s">
        <v>79</v>
      </c>
      <c r="TQL106" s="152" t="s">
        <v>79</v>
      </c>
      <c r="TQM106" s="152" t="s">
        <v>79</v>
      </c>
      <c r="TQN106" s="152" t="s">
        <v>79</v>
      </c>
      <c r="TQO106" s="152" t="s">
        <v>79</v>
      </c>
      <c r="TQP106" s="152" t="s">
        <v>79</v>
      </c>
      <c r="TQQ106" s="152" t="s">
        <v>79</v>
      </c>
      <c r="TQR106" s="152" t="s">
        <v>79</v>
      </c>
      <c r="TQS106" s="152" t="s">
        <v>79</v>
      </c>
      <c r="TQT106" s="152" t="s">
        <v>79</v>
      </c>
      <c r="TQU106" s="152" t="s">
        <v>79</v>
      </c>
      <c r="TQV106" s="152" t="s">
        <v>79</v>
      </c>
      <c r="TQW106" s="152" t="s">
        <v>79</v>
      </c>
      <c r="TQX106" s="152" t="s">
        <v>79</v>
      </c>
      <c r="TQY106" s="152" t="s">
        <v>79</v>
      </c>
      <c r="TQZ106" s="152" t="s">
        <v>79</v>
      </c>
      <c r="TRA106" s="152" t="s">
        <v>79</v>
      </c>
      <c r="TRB106" s="152" t="s">
        <v>79</v>
      </c>
      <c r="TRC106" s="152" t="s">
        <v>79</v>
      </c>
      <c r="TRD106" s="152" t="s">
        <v>79</v>
      </c>
      <c r="TRE106" s="152" t="s">
        <v>79</v>
      </c>
      <c r="TRF106" s="152" t="s">
        <v>79</v>
      </c>
      <c r="TRG106" s="152" t="s">
        <v>79</v>
      </c>
      <c r="TRH106" s="152" t="s">
        <v>79</v>
      </c>
      <c r="TRI106" s="152" t="s">
        <v>79</v>
      </c>
      <c r="TRJ106" s="152" t="s">
        <v>79</v>
      </c>
      <c r="TRK106" s="152" t="s">
        <v>79</v>
      </c>
      <c r="TRL106" s="152" t="s">
        <v>79</v>
      </c>
      <c r="TRM106" s="152" t="s">
        <v>79</v>
      </c>
      <c r="TRN106" s="152" t="s">
        <v>79</v>
      </c>
      <c r="TRO106" s="152" t="s">
        <v>79</v>
      </c>
      <c r="TRP106" s="152" t="s">
        <v>79</v>
      </c>
      <c r="TRQ106" s="152" t="s">
        <v>79</v>
      </c>
      <c r="TRR106" s="152" t="s">
        <v>79</v>
      </c>
      <c r="TRS106" s="152" t="s">
        <v>79</v>
      </c>
      <c r="TRT106" s="152" t="s">
        <v>79</v>
      </c>
      <c r="TRU106" s="152" t="s">
        <v>79</v>
      </c>
      <c r="TRV106" s="152" t="s">
        <v>79</v>
      </c>
      <c r="TRW106" s="152" t="s">
        <v>79</v>
      </c>
      <c r="TRX106" s="152" t="s">
        <v>79</v>
      </c>
      <c r="TRY106" s="152" t="s">
        <v>79</v>
      </c>
      <c r="TRZ106" s="152" t="s">
        <v>79</v>
      </c>
      <c r="TSA106" s="152" t="s">
        <v>79</v>
      </c>
      <c r="TSB106" s="152" t="s">
        <v>79</v>
      </c>
      <c r="TSC106" s="152" t="s">
        <v>79</v>
      </c>
      <c r="TSD106" s="152" t="s">
        <v>79</v>
      </c>
      <c r="TSE106" s="152" t="s">
        <v>79</v>
      </c>
      <c r="TSF106" s="152" t="s">
        <v>79</v>
      </c>
      <c r="TSG106" s="152" t="s">
        <v>79</v>
      </c>
      <c r="TSH106" s="152" t="s">
        <v>79</v>
      </c>
      <c r="TSI106" s="152" t="s">
        <v>79</v>
      </c>
      <c r="TSJ106" s="152" t="s">
        <v>79</v>
      </c>
      <c r="TSK106" s="152" t="s">
        <v>79</v>
      </c>
      <c r="TSL106" s="152" t="s">
        <v>79</v>
      </c>
      <c r="TSM106" s="152" t="s">
        <v>79</v>
      </c>
      <c r="TSN106" s="152" t="s">
        <v>79</v>
      </c>
      <c r="TSO106" s="152" t="s">
        <v>79</v>
      </c>
      <c r="TSP106" s="152" t="s">
        <v>79</v>
      </c>
      <c r="TSQ106" s="152" t="s">
        <v>79</v>
      </c>
      <c r="TSR106" s="152" t="s">
        <v>79</v>
      </c>
      <c r="TSS106" s="152" t="s">
        <v>79</v>
      </c>
      <c r="TST106" s="152" t="s">
        <v>79</v>
      </c>
      <c r="TSU106" s="152" t="s">
        <v>79</v>
      </c>
      <c r="TSV106" s="152" t="s">
        <v>79</v>
      </c>
      <c r="TSW106" s="152" t="s">
        <v>79</v>
      </c>
      <c r="TSX106" s="152" t="s">
        <v>79</v>
      </c>
      <c r="TSY106" s="152" t="s">
        <v>79</v>
      </c>
      <c r="TSZ106" s="152" t="s">
        <v>79</v>
      </c>
      <c r="TTA106" s="152" t="s">
        <v>79</v>
      </c>
      <c r="TTB106" s="152" t="s">
        <v>79</v>
      </c>
      <c r="TTC106" s="152" t="s">
        <v>79</v>
      </c>
      <c r="TTD106" s="152" t="s">
        <v>79</v>
      </c>
      <c r="TTE106" s="152" t="s">
        <v>79</v>
      </c>
      <c r="TTF106" s="152" t="s">
        <v>79</v>
      </c>
      <c r="TTG106" s="152" t="s">
        <v>79</v>
      </c>
      <c r="TTH106" s="152" t="s">
        <v>79</v>
      </c>
      <c r="TTI106" s="152" t="s">
        <v>79</v>
      </c>
      <c r="TTJ106" s="152" t="s">
        <v>79</v>
      </c>
      <c r="TTK106" s="152" t="s">
        <v>79</v>
      </c>
      <c r="TTL106" s="152" t="s">
        <v>79</v>
      </c>
      <c r="TTM106" s="152" t="s">
        <v>79</v>
      </c>
      <c r="TTN106" s="152" t="s">
        <v>79</v>
      </c>
      <c r="TTO106" s="152" t="s">
        <v>79</v>
      </c>
      <c r="TTP106" s="152" t="s">
        <v>79</v>
      </c>
      <c r="TTQ106" s="152" t="s">
        <v>79</v>
      </c>
      <c r="TTR106" s="152" t="s">
        <v>79</v>
      </c>
      <c r="TTS106" s="152" t="s">
        <v>79</v>
      </c>
      <c r="TTT106" s="152" t="s">
        <v>79</v>
      </c>
      <c r="TTU106" s="152" t="s">
        <v>79</v>
      </c>
      <c r="TTV106" s="152" t="s">
        <v>79</v>
      </c>
      <c r="TTW106" s="152" t="s">
        <v>79</v>
      </c>
      <c r="TTX106" s="152" t="s">
        <v>79</v>
      </c>
      <c r="TTY106" s="152" t="s">
        <v>79</v>
      </c>
      <c r="TTZ106" s="152" t="s">
        <v>79</v>
      </c>
      <c r="TUA106" s="152" t="s">
        <v>79</v>
      </c>
      <c r="TUB106" s="152" t="s">
        <v>79</v>
      </c>
      <c r="TUC106" s="152" t="s">
        <v>79</v>
      </c>
      <c r="TUD106" s="152" t="s">
        <v>79</v>
      </c>
      <c r="TUE106" s="152" t="s">
        <v>79</v>
      </c>
      <c r="TUF106" s="152" t="s">
        <v>79</v>
      </c>
      <c r="TUG106" s="152" t="s">
        <v>79</v>
      </c>
      <c r="TUH106" s="152" t="s">
        <v>79</v>
      </c>
      <c r="TUI106" s="152" t="s">
        <v>79</v>
      </c>
      <c r="TUJ106" s="152" t="s">
        <v>79</v>
      </c>
      <c r="TUK106" s="152" t="s">
        <v>79</v>
      </c>
      <c r="TUL106" s="152" t="s">
        <v>79</v>
      </c>
      <c r="TUM106" s="152" t="s">
        <v>79</v>
      </c>
      <c r="TUN106" s="152" t="s">
        <v>79</v>
      </c>
      <c r="TUO106" s="152" t="s">
        <v>79</v>
      </c>
      <c r="TUP106" s="152" t="s">
        <v>79</v>
      </c>
      <c r="TUQ106" s="152" t="s">
        <v>79</v>
      </c>
      <c r="TUR106" s="152" t="s">
        <v>79</v>
      </c>
      <c r="TUS106" s="152" t="s">
        <v>79</v>
      </c>
      <c r="TUT106" s="152" t="s">
        <v>79</v>
      </c>
      <c r="TUU106" s="152" t="s">
        <v>79</v>
      </c>
      <c r="TUV106" s="152" t="s">
        <v>79</v>
      </c>
      <c r="TUW106" s="152" t="s">
        <v>79</v>
      </c>
      <c r="TUX106" s="152" t="s">
        <v>79</v>
      </c>
      <c r="TUY106" s="152" t="s">
        <v>79</v>
      </c>
      <c r="TUZ106" s="152" t="s">
        <v>79</v>
      </c>
      <c r="TVA106" s="152" t="s">
        <v>79</v>
      </c>
      <c r="TVB106" s="152" t="s">
        <v>79</v>
      </c>
      <c r="TVC106" s="152" t="s">
        <v>79</v>
      </c>
      <c r="TVD106" s="152" t="s">
        <v>79</v>
      </c>
      <c r="TVE106" s="152" t="s">
        <v>79</v>
      </c>
      <c r="TVF106" s="152" t="s">
        <v>79</v>
      </c>
      <c r="TVG106" s="152" t="s">
        <v>79</v>
      </c>
      <c r="TVH106" s="152" t="s">
        <v>79</v>
      </c>
      <c r="TVI106" s="152" t="s">
        <v>79</v>
      </c>
      <c r="TVJ106" s="152" t="s">
        <v>79</v>
      </c>
      <c r="TVK106" s="152" t="s">
        <v>79</v>
      </c>
      <c r="TVL106" s="152" t="s">
        <v>79</v>
      </c>
      <c r="TVM106" s="152" t="s">
        <v>79</v>
      </c>
      <c r="TVN106" s="152" t="s">
        <v>79</v>
      </c>
      <c r="TVO106" s="152" t="s">
        <v>79</v>
      </c>
      <c r="TVP106" s="152" t="s">
        <v>79</v>
      </c>
      <c r="TVQ106" s="152" t="s">
        <v>79</v>
      </c>
      <c r="TVR106" s="152" t="s">
        <v>79</v>
      </c>
      <c r="TVS106" s="152" t="s">
        <v>79</v>
      </c>
      <c r="TVT106" s="152" t="s">
        <v>79</v>
      </c>
      <c r="TVU106" s="152" t="s">
        <v>79</v>
      </c>
      <c r="TVV106" s="152" t="s">
        <v>79</v>
      </c>
      <c r="TVW106" s="152" t="s">
        <v>79</v>
      </c>
      <c r="TVX106" s="152" t="s">
        <v>79</v>
      </c>
      <c r="TVY106" s="152" t="s">
        <v>79</v>
      </c>
      <c r="TVZ106" s="152" t="s">
        <v>79</v>
      </c>
      <c r="TWA106" s="152" t="s">
        <v>79</v>
      </c>
      <c r="TWB106" s="152" t="s">
        <v>79</v>
      </c>
      <c r="TWC106" s="152" t="s">
        <v>79</v>
      </c>
      <c r="TWD106" s="152" t="s">
        <v>79</v>
      </c>
      <c r="TWE106" s="152" t="s">
        <v>79</v>
      </c>
      <c r="TWF106" s="152" t="s">
        <v>79</v>
      </c>
      <c r="TWG106" s="152" t="s">
        <v>79</v>
      </c>
      <c r="TWH106" s="152" t="s">
        <v>79</v>
      </c>
      <c r="TWI106" s="152" t="s">
        <v>79</v>
      </c>
      <c r="TWJ106" s="152" t="s">
        <v>79</v>
      </c>
      <c r="TWK106" s="152" t="s">
        <v>79</v>
      </c>
      <c r="TWL106" s="152" t="s">
        <v>79</v>
      </c>
      <c r="TWM106" s="152" t="s">
        <v>79</v>
      </c>
      <c r="TWN106" s="152" t="s">
        <v>79</v>
      </c>
      <c r="TWO106" s="152" t="s">
        <v>79</v>
      </c>
      <c r="TWP106" s="152" t="s">
        <v>79</v>
      </c>
      <c r="TWQ106" s="152" t="s">
        <v>79</v>
      </c>
      <c r="TWR106" s="152" t="s">
        <v>79</v>
      </c>
      <c r="TWS106" s="152" t="s">
        <v>79</v>
      </c>
      <c r="TWT106" s="152" t="s">
        <v>79</v>
      </c>
      <c r="TWU106" s="152" t="s">
        <v>79</v>
      </c>
      <c r="TWV106" s="152" t="s">
        <v>79</v>
      </c>
      <c r="TWW106" s="152" t="s">
        <v>79</v>
      </c>
      <c r="TWX106" s="152" t="s">
        <v>79</v>
      </c>
      <c r="TWY106" s="152" t="s">
        <v>79</v>
      </c>
      <c r="TWZ106" s="152" t="s">
        <v>79</v>
      </c>
      <c r="TXA106" s="152" t="s">
        <v>79</v>
      </c>
      <c r="TXB106" s="152" t="s">
        <v>79</v>
      </c>
      <c r="TXC106" s="152" t="s">
        <v>79</v>
      </c>
      <c r="TXD106" s="152" t="s">
        <v>79</v>
      </c>
      <c r="TXE106" s="152" t="s">
        <v>79</v>
      </c>
      <c r="TXF106" s="152" t="s">
        <v>79</v>
      </c>
      <c r="TXG106" s="152" t="s">
        <v>79</v>
      </c>
      <c r="TXH106" s="152" t="s">
        <v>79</v>
      </c>
      <c r="TXI106" s="152" t="s">
        <v>79</v>
      </c>
      <c r="TXJ106" s="152" t="s">
        <v>79</v>
      </c>
      <c r="TXK106" s="152" t="s">
        <v>79</v>
      </c>
      <c r="TXL106" s="152" t="s">
        <v>79</v>
      </c>
      <c r="TXM106" s="152" t="s">
        <v>79</v>
      </c>
      <c r="TXN106" s="152" t="s">
        <v>79</v>
      </c>
      <c r="TXO106" s="152" t="s">
        <v>79</v>
      </c>
      <c r="TXP106" s="152" t="s">
        <v>79</v>
      </c>
      <c r="TXQ106" s="152" t="s">
        <v>79</v>
      </c>
      <c r="TXR106" s="152" t="s">
        <v>79</v>
      </c>
      <c r="TXS106" s="152" t="s">
        <v>79</v>
      </c>
      <c r="TXT106" s="152" t="s">
        <v>79</v>
      </c>
      <c r="TXU106" s="152" t="s">
        <v>79</v>
      </c>
      <c r="TXV106" s="152" t="s">
        <v>79</v>
      </c>
      <c r="TXW106" s="152" t="s">
        <v>79</v>
      </c>
      <c r="TXX106" s="152" t="s">
        <v>79</v>
      </c>
      <c r="TXY106" s="152" t="s">
        <v>79</v>
      </c>
      <c r="TXZ106" s="152" t="s">
        <v>79</v>
      </c>
      <c r="TYA106" s="152" t="s">
        <v>79</v>
      </c>
      <c r="TYB106" s="152" t="s">
        <v>79</v>
      </c>
      <c r="TYC106" s="152" t="s">
        <v>79</v>
      </c>
      <c r="TYD106" s="152" t="s">
        <v>79</v>
      </c>
      <c r="TYE106" s="152" t="s">
        <v>79</v>
      </c>
      <c r="TYF106" s="152" t="s">
        <v>79</v>
      </c>
      <c r="TYG106" s="152" t="s">
        <v>79</v>
      </c>
      <c r="TYH106" s="152" t="s">
        <v>79</v>
      </c>
      <c r="TYI106" s="152" t="s">
        <v>79</v>
      </c>
      <c r="TYJ106" s="152" t="s">
        <v>79</v>
      </c>
      <c r="TYK106" s="152" t="s">
        <v>79</v>
      </c>
      <c r="TYL106" s="152" t="s">
        <v>79</v>
      </c>
      <c r="TYM106" s="152" t="s">
        <v>79</v>
      </c>
      <c r="TYN106" s="152" t="s">
        <v>79</v>
      </c>
      <c r="TYO106" s="152" t="s">
        <v>79</v>
      </c>
      <c r="TYP106" s="152" t="s">
        <v>79</v>
      </c>
      <c r="TYQ106" s="152" t="s">
        <v>79</v>
      </c>
      <c r="TYR106" s="152" t="s">
        <v>79</v>
      </c>
      <c r="TYS106" s="152" t="s">
        <v>79</v>
      </c>
      <c r="TYT106" s="152" t="s">
        <v>79</v>
      </c>
      <c r="TYU106" s="152" t="s">
        <v>79</v>
      </c>
      <c r="TYV106" s="152" t="s">
        <v>79</v>
      </c>
      <c r="TYW106" s="152" t="s">
        <v>79</v>
      </c>
      <c r="TYX106" s="152" t="s">
        <v>79</v>
      </c>
      <c r="TYY106" s="152" t="s">
        <v>79</v>
      </c>
      <c r="TYZ106" s="152" t="s">
        <v>79</v>
      </c>
      <c r="TZA106" s="152" t="s">
        <v>79</v>
      </c>
      <c r="TZB106" s="152" t="s">
        <v>79</v>
      </c>
      <c r="TZC106" s="152" t="s">
        <v>79</v>
      </c>
      <c r="TZD106" s="152" t="s">
        <v>79</v>
      </c>
      <c r="TZE106" s="152" t="s">
        <v>79</v>
      </c>
      <c r="TZF106" s="152" t="s">
        <v>79</v>
      </c>
      <c r="TZG106" s="152" t="s">
        <v>79</v>
      </c>
      <c r="TZH106" s="152" t="s">
        <v>79</v>
      </c>
      <c r="TZI106" s="152" t="s">
        <v>79</v>
      </c>
      <c r="TZJ106" s="152" t="s">
        <v>79</v>
      </c>
      <c r="TZK106" s="152" t="s">
        <v>79</v>
      </c>
      <c r="TZL106" s="152" t="s">
        <v>79</v>
      </c>
      <c r="TZM106" s="152" t="s">
        <v>79</v>
      </c>
      <c r="TZN106" s="152" t="s">
        <v>79</v>
      </c>
      <c r="TZO106" s="152" t="s">
        <v>79</v>
      </c>
      <c r="TZP106" s="152" t="s">
        <v>79</v>
      </c>
      <c r="TZQ106" s="152" t="s">
        <v>79</v>
      </c>
      <c r="TZR106" s="152" t="s">
        <v>79</v>
      </c>
      <c r="TZS106" s="152" t="s">
        <v>79</v>
      </c>
      <c r="TZT106" s="152" t="s">
        <v>79</v>
      </c>
      <c r="TZU106" s="152" t="s">
        <v>79</v>
      </c>
      <c r="TZV106" s="152" t="s">
        <v>79</v>
      </c>
      <c r="TZW106" s="152" t="s">
        <v>79</v>
      </c>
      <c r="TZX106" s="152" t="s">
        <v>79</v>
      </c>
      <c r="TZY106" s="152" t="s">
        <v>79</v>
      </c>
      <c r="TZZ106" s="152" t="s">
        <v>79</v>
      </c>
      <c r="UAA106" s="152" t="s">
        <v>79</v>
      </c>
      <c r="UAB106" s="152" t="s">
        <v>79</v>
      </c>
      <c r="UAC106" s="152" t="s">
        <v>79</v>
      </c>
      <c r="UAD106" s="152" t="s">
        <v>79</v>
      </c>
      <c r="UAE106" s="152" t="s">
        <v>79</v>
      </c>
      <c r="UAF106" s="152" t="s">
        <v>79</v>
      </c>
      <c r="UAG106" s="152" t="s">
        <v>79</v>
      </c>
      <c r="UAH106" s="152" t="s">
        <v>79</v>
      </c>
      <c r="UAI106" s="152" t="s">
        <v>79</v>
      </c>
      <c r="UAJ106" s="152" t="s">
        <v>79</v>
      </c>
      <c r="UAK106" s="152" t="s">
        <v>79</v>
      </c>
      <c r="UAL106" s="152" t="s">
        <v>79</v>
      </c>
      <c r="UAM106" s="152" t="s">
        <v>79</v>
      </c>
      <c r="UAN106" s="152" t="s">
        <v>79</v>
      </c>
      <c r="UAO106" s="152" t="s">
        <v>79</v>
      </c>
      <c r="UAP106" s="152" t="s">
        <v>79</v>
      </c>
      <c r="UAQ106" s="152" t="s">
        <v>79</v>
      </c>
      <c r="UAR106" s="152" t="s">
        <v>79</v>
      </c>
      <c r="UAS106" s="152" t="s">
        <v>79</v>
      </c>
      <c r="UAT106" s="152" t="s">
        <v>79</v>
      </c>
      <c r="UAU106" s="152" t="s">
        <v>79</v>
      </c>
      <c r="UAV106" s="152" t="s">
        <v>79</v>
      </c>
      <c r="UAW106" s="152" t="s">
        <v>79</v>
      </c>
      <c r="UAX106" s="152" t="s">
        <v>79</v>
      </c>
      <c r="UAY106" s="152" t="s">
        <v>79</v>
      </c>
      <c r="UAZ106" s="152" t="s">
        <v>79</v>
      </c>
      <c r="UBA106" s="152" t="s">
        <v>79</v>
      </c>
      <c r="UBB106" s="152" t="s">
        <v>79</v>
      </c>
      <c r="UBC106" s="152" t="s">
        <v>79</v>
      </c>
      <c r="UBD106" s="152" t="s">
        <v>79</v>
      </c>
      <c r="UBE106" s="152" t="s">
        <v>79</v>
      </c>
      <c r="UBF106" s="152" t="s">
        <v>79</v>
      </c>
      <c r="UBG106" s="152" t="s">
        <v>79</v>
      </c>
      <c r="UBH106" s="152" t="s">
        <v>79</v>
      </c>
      <c r="UBI106" s="152" t="s">
        <v>79</v>
      </c>
      <c r="UBJ106" s="152" t="s">
        <v>79</v>
      </c>
      <c r="UBK106" s="152" t="s">
        <v>79</v>
      </c>
      <c r="UBL106" s="152" t="s">
        <v>79</v>
      </c>
      <c r="UBM106" s="152" t="s">
        <v>79</v>
      </c>
      <c r="UBN106" s="152" t="s">
        <v>79</v>
      </c>
      <c r="UBO106" s="152" t="s">
        <v>79</v>
      </c>
      <c r="UBP106" s="152" t="s">
        <v>79</v>
      </c>
      <c r="UBQ106" s="152" t="s">
        <v>79</v>
      </c>
      <c r="UBR106" s="152" t="s">
        <v>79</v>
      </c>
      <c r="UBS106" s="152" t="s">
        <v>79</v>
      </c>
      <c r="UBT106" s="152" t="s">
        <v>79</v>
      </c>
      <c r="UBU106" s="152" t="s">
        <v>79</v>
      </c>
      <c r="UBV106" s="152" t="s">
        <v>79</v>
      </c>
      <c r="UBW106" s="152" t="s">
        <v>79</v>
      </c>
      <c r="UBX106" s="152" t="s">
        <v>79</v>
      </c>
      <c r="UBY106" s="152" t="s">
        <v>79</v>
      </c>
      <c r="UBZ106" s="152" t="s">
        <v>79</v>
      </c>
      <c r="UCA106" s="152" t="s">
        <v>79</v>
      </c>
      <c r="UCB106" s="152" t="s">
        <v>79</v>
      </c>
      <c r="UCC106" s="152" t="s">
        <v>79</v>
      </c>
      <c r="UCD106" s="152" t="s">
        <v>79</v>
      </c>
      <c r="UCE106" s="152" t="s">
        <v>79</v>
      </c>
      <c r="UCF106" s="152" t="s">
        <v>79</v>
      </c>
      <c r="UCG106" s="152" t="s">
        <v>79</v>
      </c>
      <c r="UCH106" s="152" t="s">
        <v>79</v>
      </c>
      <c r="UCI106" s="152" t="s">
        <v>79</v>
      </c>
      <c r="UCJ106" s="152" t="s">
        <v>79</v>
      </c>
      <c r="UCK106" s="152" t="s">
        <v>79</v>
      </c>
      <c r="UCL106" s="152" t="s">
        <v>79</v>
      </c>
      <c r="UCM106" s="152" t="s">
        <v>79</v>
      </c>
      <c r="UCN106" s="152" t="s">
        <v>79</v>
      </c>
      <c r="UCO106" s="152" t="s">
        <v>79</v>
      </c>
      <c r="UCP106" s="152" t="s">
        <v>79</v>
      </c>
      <c r="UCQ106" s="152" t="s">
        <v>79</v>
      </c>
      <c r="UCR106" s="152" t="s">
        <v>79</v>
      </c>
      <c r="UCS106" s="152" t="s">
        <v>79</v>
      </c>
      <c r="UCT106" s="152" t="s">
        <v>79</v>
      </c>
      <c r="UCU106" s="152" t="s">
        <v>79</v>
      </c>
      <c r="UCV106" s="152" t="s">
        <v>79</v>
      </c>
      <c r="UCW106" s="152" t="s">
        <v>79</v>
      </c>
      <c r="UCX106" s="152" t="s">
        <v>79</v>
      </c>
      <c r="UCY106" s="152" t="s">
        <v>79</v>
      </c>
      <c r="UCZ106" s="152" t="s">
        <v>79</v>
      </c>
      <c r="UDA106" s="152" t="s">
        <v>79</v>
      </c>
      <c r="UDB106" s="152" t="s">
        <v>79</v>
      </c>
      <c r="UDC106" s="152" t="s">
        <v>79</v>
      </c>
      <c r="UDD106" s="152" t="s">
        <v>79</v>
      </c>
      <c r="UDE106" s="152" t="s">
        <v>79</v>
      </c>
      <c r="UDF106" s="152" t="s">
        <v>79</v>
      </c>
      <c r="UDG106" s="152" t="s">
        <v>79</v>
      </c>
      <c r="UDH106" s="152" t="s">
        <v>79</v>
      </c>
      <c r="UDI106" s="152" t="s">
        <v>79</v>
      </c>
      <c r="UDJ106" s="152" t="s">
        <v>79</v>
      </c>
      <c r="UDK106" s="152" t="s">
        <v>79</v>
      </c>
      <c r="UDL106" s="152" t="s">
        <v>79</v>
      </c>
      <c r="UDM106" s="152" t="s">
        <v>79</v>
      </c>
      <c r="UDN106" s="152" t="s">
        <v>79</v>
      </c>
      <c r="UDO106" s="152" t="s">
        <v>79</v>
      </c>
      <c r="UDP106" s="152" t="s">
        <v>79</v>
      </c>
      <c r="UDQ106" s="152" t="s">
        <v>79</v>
      </c>
      <c r="UDR106" s="152" t="s">
        <v>79</v>
      </c>
      <c r="UDS106" s="152" t="s">
        <v>79</v>
      </c>
      <c r="UDT106" s="152" t="s">
        <v>79</v>
      </c>
      <c r="UDU106" s="152" t="s">
        <v>79</v>
      </c>
      <c r="UDV106" s="152" t="s">
        <v>79</v>
      </c>
      <c r="UDW106" s="152" t="s">
        <v>79</v>
      </c>
      <c r="UDX106" s="152" t="s">
        <v>79</v>
      </c>
      <c r="UDY106" s="152" t="s">
        <v>79</v>
      </c>
      <c r="UDZ106" s="152" t="s">
        <v>79</v>
      </c>
      <c r="UEA106" s="152" t="s">
        <v>79</v>
      </c>
      <c r="UEB106" s="152" t="s">
        <v>79</v>
      </c>
      <c r="UEC106" s="152" t="s">
        <v>79</v>
      </c>
      <c r="UED106" s="152" t="s">
        <v>79</v>
      </c>
      <c r="UEE106" s="152" t="s">
        <v>79</v>
      </c>
      <c r="UEF106" s="152" t="s">
        <v>79</v>
      </c>
      <c r="UEG106" s="152" t="s">
        <v>79</v>
      </c>
      <c r="UEH106" s="152" t="s">
        <v>79</v>
      </c>
      <c r="UEI106" s="152" t="s">
        <v>79</v>
      </c>
      <c r="UEJ106" s="152" t="s">
        <v>79</v>
      </c>
      <c r="UEK106" s="152" t="s">
        <v>79</v>
      </c>
      <c r="UEL106" s="152" t="s">
        <v>79</v>
      </c>
      <c r="UEM106" s="152" t="s">
        <v>79</v>
      </c>
      <c r="UEN106" s="152" t="s">
        <v>79</v>
      </c>
      <c r="UEO106" s="152" t="s">
        <v>79</v>
      </c>
      <c r="UEP106" s="152" t="s">
        <v>79</v>
      </c>
      <c r="UEQ106" s="152" t="s">
        <v>79</v>
      </c>
      <c r="UER106" s="152" t="s">
        <v>79</v>
      </c>
      <c r="UES106" s="152" t="s">
        <v>79</v>
      </c>
      <c r="UET106" s="152" t="s">
        <v>79</v>
      </c>
      <c r="UEU106" s="152" t="s">
        <v>79</v>
      </c>
      <c r="UEV106" s="152" t="s">
        <v>79</v>
      </c>
      <c r="UEW106" s="152" t="s">
        <v>79</v>
      </c>
      <c r="UEX106" s="152" t="s">
        <v>79</v>
      </c>
      <c r="UEY106" s="152" t="s">
        <v>79</v>
      </c>
      <c r="UEZ106" s="152" t="s">
        <v>79</v>
      </c>
      <c r="UFA106" s="152" t="s">
        <v>79</v>
      </c>
      <c r="UFB106" s="152" t="s">
        <v>79</v>
      </c>
      <c r="UFC106" s="152" t="s">
        <v>79</v>
      </c>
      <c r="UFD106" s="152" t="s">
        <v>79</v>
      </c>
      <c r="UFE106" s="152" t="s">
        <v>79</v>
      </c>
      <c r="UFF106" s="152" t="s">
        <v>79</v>
      </c>
      <c r="UFG106" s="152" t="s">
        <v>79</v>
      </c>
      <c r="UFH106" s="152" t="s">
        <v>79</v>
      </c>
      <c r="UFI106" s="152" t="s">
        <v>79</v>
      </c>
      <c r="UFJ106" s="152" t="s">
        <v>79</v>
      </c>
      <c r="UFK106" s="152" t="s">
        <v>79</v>
      </c>
      <c r="UFL106" s="152" t="s">
        <v>79</v>
      </c>
      <c r="UFM106" s="152" t="s">
        <v>79</v>
      </c>
      <c r="UFN106" s="152" t="s">
        <v>79</v>
      </c>
      <c r="UFO106" s="152" t="s">
        <v>79</v>
      </c>
      <c r="UFP106" s="152" t="s">
        <v>79</v>
      </c>
      <c r="UFQ106" s="152" t="s">
        <v>79</v>
      </c>
      <c r="UFR106" s="152" t="s">
        <v>79</v>
      </c>
      <c r="UFS106" s="152" t="s">
        <v>79</v>
      </c>
      <c r="UFT106" s="152" t="s">
        <v>79</v>
      </c>
      <c r="UFU106" s="152" t="s">
        <v>79</v>
      </c>
      <c r="UFV106" s="152" t="s">
        <v>79</v>
      </c>
      <c r="UFW106" s="152" t="s">
        <v>79</v>
      </c>
      <c r="UFX106" s="152" t="s">
        <v>79</v>
      </c>
      <c r="UFY106" s="152" t="s">
        <v>79</v>
      </c>
      <c r="UFZ106" s="152" t="s">
        <v>79</v>
      </c>
      <c r="UGA106" s="152" t="s">
        <v>79</v>
      </c>
      <c r="UGB106" s="152" t="s">
        <v>79</v>
      </c>
      <c r="UGC106" s="152" t="s">
        <v>79</v>
      </c>
      <c r="UGD106" s="152" t="s">
        <v>79</v>
      </c>
      <c r="UGE106" s="152" t="s">
        <v>79</v>
      </c>
      <c r="UGF106" s="152" t="s">
        <v>79</v>
      </c>
      <c r="UGG106" s="152" t="s">
        <v>79</v>
      </c>
      <c r="UGH106" s="152" t="s">
        <v>79</v>
      </c>
      <c r="UGI106" s="152" t="s">
        <v>79</v>
      </c>
      <c r="UGJ106" s="152" t="s">
        <v>79</v>
      </c>
      <c r="UGK106" s="152" t="s">
        <v>79</v>
      </c>
      <c r="UGL106" s="152" t="s">
        <v>79</v>
      </c>
      <c r="UGM106" s="152" t="s">
        <v>79</v>
      </c>
      <c r="UGN106" s="152" t="s">
        <v>79</v>
      </c>
      <c r="UGO106" s="152" t="s">
        <v>79</v>
      </c>
      <c r="UGP106" s="152" t="s">
        <v>79</v>
      </c>
      <c r="UGQ106" s="152" t="s">
        <v>79</v>
      </c>
      <c r="UGR106" s="152" t="s">
        <v>79</v>
      </c>
      <c r="UGS106" s="152" t="s">
        <v>79</v>
      </c>
      <c r="UGT106" s="152" t="s">
        <v>79</v>
      </c>
      <c r="UGU106" s="152" t="s">
        <v>79</v>
      </c>
      <c r="UGV106" s="152" t="s">
        <v>79</v>
      </c>
      <c r="UGW106" s="152" t="s">
        <v>79</v>
      </c>
      <c r="UGX106" s="152" t="s">
        <v>79</v>
      </c>
      <c r="UGY106" s="152" t="s">
        <v>79</v>
      </c>
      <c r="UGZ106" s="152" t="s">
        <v>79</v>
      </c>
      <c r="UHA106" s="152" t="s">
        <v>79</v>
      </c>
      <c r="UHB106" s="152" t="s">
        <v>79</v>
      </c>
      <c r="UHC106" s="152" t="s">
        <v>79</v>
      </c>
      <c r="UHD106" s="152" t="s">
        <v>79</v>
      </c>
      <c r="UHE106" s="152" t="s">
        <v>79</v>
      </c>
      <c r="UHF106" s="152" t="s">
        <v>79</v>
      </c>
      <c r="UHG106" s="152" t="s">
        <v>79</v>
      </c>
      <c r="UHH106" s="152" t="s">
        <v>79</v>
      </c>
      <c r="UHI106" s="152" t="s">
        <v>79</v>
      </c>
      <c r="UHJ106" s="152" t="s">
        <v>79</v>
      </c>
      <c r="UHK106" s="152" t="s">
        <v>79</v>
      </c>
      <c r="UHL106" s="152" t="s">
        <v>79</v>
      </c>
      <c r="UHM106" s="152" t="s">
        <v>79</v>
      </c>
      <c r="UHN106" s="152" t="s">
        <v>79</v>
      </c>
      <c r="UHO106" s="152" t="s">
        <v>79</v>
      </c>
      <c r="UHP106" s="152" t="s">
        <v>79</v>
      </c>
      <c r="UHQ106" s="152" t="s">
        <v>79</v>
      </c>
      <c r="UHR106" s="152" t="s">
        <v>79</v>
      </c>
      <c r="UHS106" s="152" t="s">
        <v>79</v>
      </c>
      <c r="UHT106" s="152" t="s">
        <v>79</v>
      </c>
      <c r="UHU106" s="152" t="s">
        <v>79</v>
      </c>
      <c r="UHV106" s="152" t="s">
        <v>79</v>
      </c>
      <c r="UHW106" s="152" t="s">
        <v>79</v>
      </c>
      <c r="UHX106" s="152" t="s">
        <v>79</v>
      </c>
      <c r="UHY106" s="152" t="s">
        <v>79</v>
      </c>
      <c r="UHZ106" s="152" t="s">
        <v>79</v>
      </c>
      <c r="UIA106" s="152" t="s">
        <v>79</v>
      </c>
      <c r="UIB106" s="152" t="s">
        <v>79</v>
      </c>
      <c r="UIC106" s="152" t="s">
        <v>79</v>
      </c>
      <c r="UID106" s="152" t="s">
        <v>79</v>
      </c>
      <c r="UIE106" s="152" t="s">
        <v>79</v>
      </c>
      <c r="UIF106" s="152" t="s">
        <v>79</v>
      </c>
      <c r="UIG106" s="152" t="s">
        <v>79</v>
      </c>
      <c r="UIH106" s="152" t="s">
        <v>79</v>
      </c>
      <c r="UII106" s="152" t="s">
        <v>79</v>
      </c>
      <c r="UIJ106" s="152" t="s">
        <v>79</v>
      </c>
      <c r="UIK106" s="152" t="s">
        <v>79</v>
      </c>
      <c r="UIL106" s="152" t="s">
        <v>79</v>
      </c>
      <c r="UIM106" s="152" t="s">
        <v>79</v>
      </c>
      <c r="UIN106" s="152" t="s">
        <v>79</v>
      </c>
      <c r="UIO106" s="152" t="s">
        <v>79</v>
      </c>
      <c r="UIP106" s="152" t="s">
        <v>79</v>
      </c>
      <c r="UIQ106" s="152" t="s">
        <v>79</v>
      </c>
      <c r="UIR106" s="152" t="s">
        <v>79</v>
      </c>
      <c r="UIS106" s="152" t="s">
        <v>79</v>
      </c>
      <c r="UIT106" s="152" t="s">
        <v>79</v>
      </c>
      <c r="UIU106" s="152" t="s">
        <v>79</v>
      </c>
      <c r="UIV106" s="152" t="s">
        <v>79</v>
      </c>
      <c r="UIW106" s="152" t="s">
        <v>79</v>
      </c>
      <c r="UIX106" s="152" t="s">
        <v>79</v>
      </c>
      <c r="UIY106" s="152" t="s">
        <v>79</v>
      </c>
      <c r="UIZ106" s="152" t="s">
        <v>79</v>
      </c>
      <c r="UJA106" s="152" t="s">
        <v>79</v>
      </c>
      <c r="UJB106" s="152" t="s">
        <v>79</v>
      </c>
      <c r="UJC106" s="152" t="s">
        <v>79</v>
      </c>
      <c r="UJD106" s="152" t="s">
        <v>79</v>
      </c>
      <c r="UJE106" s="152" t="s">
        <v>79</v>
      </c>
      <c r="UJF106" s="152" t="s">
        <v>79</v>
      </c>
      <c r="UJG106" s="152" t="s">
        <v>79</v>
      </c>
      <c r="UJH106" s="152" t="s">
        <v>79</v>
      </c>
      <c r="UJI106" s="152" t="s">
        <v>79</v>
      </c>
      <c r="UJJ106" s="152" t="s">
        <v>79</v>
      </c>
      <c r="UJK106" s="152" t="s">
        <v>79</v>
      </c>
      <c r="UJL106" s="152" t="s">
        <v>79</v>
      </c>
      <c r="UJM106" s="152" t="s">
        <v>79</v>
      </c>
      <c r="UJN106" s="152" t="s">
        <v>79</v>
      </c>
      <c r="UJO106" s="152" t="s">
        <v>79</v>
      </c>
      <c r="UJP106" s="152" t="s">
        <v>79</v>
      </c>
      <c r="UJQ106" s="152" t="s">
        <v>79</v>
      </c>
      <c r="UJR106" s="152" t="s">
        <v>79</v>
      </c>
      <c r="UJS106" s="152" t="s">
        <v>79</v>
      </c>
      <c r="UJT106" s="152" t="s">
        <v>79</v>
      </c>
      <c r="UJU106" s="152" t="s">
        <v>79</v>
      </c>
      <c r="UJV106" s="152" t="s">
        <v>79</v>
      </c>
      <c r="UJW106" s="152" t="s">
        <v>79</v>
      </c>
      <c r="UJX106" s="152" t="s">
        <v>79</v>
      </c>
      <c r="UJY106" s="152" t="s">
        <v>79</v>
      </c>
      <c r="UJZ106" s="152" t="s">
        <v>79</v>
      </c>
      <c r="UKA106" s="152" t="s">
        <v>79</v>
      </c>
      <c r="UKB106" s="152" t="s">
        <v>79</v>
      </c>
      <c r="UKC106" s="152" t="s">
        <v>79</v>
      </c>
      <c r="UKD106" s="152" t="s">
        <v>79</v>
      </c>
      <c r="UKE106" s="152" t="s">
        <v>79</v>
      </c>
      <c r="UKF106" s="152" t="s">
        <v>79</v>
      </c>
      <c r="UKG106" s="152" t="s">
        <v>79</v>
      </c>
      <c r="UKH106" s="152" t="s">
        <v>79</v>
      </c>
      <c r="UKI106" s="152" t="s">
        <v>79</v>
      </c>
      <c r="UKJ106" s="152" t="s">
        <v>79</v>
      </c>
      <c r="UKK106" s="152" t="s">
        <v>79</v>
      </c>
      <c r="UKL106" s="152" t="s">
        <v>79</v>
      </c>
      <c r="UKM106" s="152" t="s">
        <v>79</v>
      </c>
      <c r="UKN106" s="152" t="s">
        <v>79</v>
      </c>
      <c r="UKO106" s="152" t="s">
        <v>79</v>
      </c>
      <c r="UKP106" s="152" t="s">
        <v>79</v>
      </c>
      <c r="UKQ106" s="152" t="s">
        <v>79</v>
      </c>
      <c r="UKR106" s="152" t="s">
        <v>79</v>
      </c>
      <c r="UKS106" s="152" t="s">
        <v>79</v>
      </c>
      <c r="UKT106" s="152" t="s">
        <v>79</v>
      </c>
      <c r="UKU106" s="152" t="s">
        <v>79</v>
      </c>
      <c r="UKV106" s="152" t="s">
        <v>79</v>
      </c>
      <c r="UKW106" s="152" t="s">
        <v>79</v>
      </c>
      <c r="UKX106" s="152" t="s">
        <v>79</v>
      </c>
      <c r="UKY106" s="152" t="s">
        <v>79</v>
      </c>
      <c r="UKZ106" s="152" t="s">
        <v>79</v>
      </c>
      <c r="ULA106" s="152" t="s">
        <v>79</v>
      </c>
      <c r="ULB106" s="152" t="s">
        <v>79</v>
      </c>
      <c r="ULC106" s="152" t="s">
        <v>79</v>
      </c>
      <c r="ULD106" s="152" t="s">
        <v>79</v>
      </c>
      <c r="ULE106" s="152" t="s">
        <v>79</v>
      </c>
      <c r="ULF106" s="152" t="s">
        <v>79</v>
      </c>
      <c r="ULG106" s="152" t="s">
        <v>79</v>
      </c>
      <c r="ULH106" s="152" t="s">
        <v>79</v>
      </c>
      <c r="ULI106" s="152" t="s">
        <v>79</v>
      </c>
      <c r="ULJ106" s="152" t="s">
        <v>79</v>
      </c>
      <c r="ULK106" s="152" t="s">
        <v>79</v>
      </c>
      <c r="ULL106" s="152" t="s">
        <v>79</v>
      </c>
      <c r="ULM106" s="152" t="s">
        <v>79</v>
      </c>
      <c r="ULN106" s="152" t="s">
        <v>79</v>
      </c>
      <c r="ULO106" s="152" t="s">
        <v>79</v>
      </c>
      <c r="ULP106" s="152" t="s">
        <v>79</v>
      </c>
      <c r="ULQ106" s="152" t="s">
        <v>79</v>
      </c>
      <c r="ULR106" s="152" t="s">
        <v>79</v>
      </c>
      <c r="ULS106" s="152" t="s">
        <v>79</v>
      </c>
      <c r="ULT106" s="152" t="s">
        <v>79</v>
      </c>
      <c r="ULU106" s="152" t="s">
        <v>79</v>
      </c>
      <c r="ULV106" s="152" t="s">
        <v>79</v>
      </c>
      <c r="ULW106" s="152" t="s">
        <v>79</v>
      </c>
      <c r="ULX106" s="152" t="s">
        <v>79</v>
      </c>
      <c r="ULY106" s="152" t="s">
        <v>79</v>
      </c>
      <c r="ULZ106" s="152" t="s">
        <v>79</v>
      </c>
      <c r="UMA106" s="152" t="s">
        <v>79</v>
      </c>
      <c r="UMB106" s="152" t="s">
        <v>79</v>
      </c>
      <c r="UMC106" s="152" t="s">
        <v>79</v>
      </c>
      <c r="UMD106" s="152" t="s">
        <v>79</v>
      </c>
      <c r="UME106" s="152" t="s">
        <v>79</v>
      </c>
      <c r="UMF106" s="152" t="s">
        <v>79</v>
      </c>
      <c r="UMG106" s="152" t="s">
        <v>79</v>
      </c>
      <c r="UMH106" s="152" t="s">
        <v>79</v>
      </c>
      <c r="UMI106" s="152" t="s">
        <v>79</v>
      </c>
      <c r="UMJ106" s="152" t="s">
        <v>79</v>
      </c>
      <c r="UMK106" s="152" t="s">
        <v>79</v>
      </c>
      <c r="UML106" s="152" t="s">
        <v>79</v>
      </c>
      <c r="UMM106" s="152" t="s">
        <v>79</v>
      </c>
      <c r="UMN106" s="152" t="s">
        <v>79</v>
      </c>
      <c r="UMO106" s="152" t="s">
        <v>79</v>
      </c>
      <c r="UMP106" s="152" t="s">
        <v>79</v>
      </c>
      <c r="UMQ106" s="152" t="s">
        <v>79</v>
      </c>
      <c r="UMR106" s="152" t="s">
        <v>79</v>
      </c>
      <c r="UMS106" s="152" t="s">
        <v>79</v>
      </c>
      <c r="UMT106" s="152" t="s">
        <v>79</v>
      </c>
      <c r="UMU106" s="152" t="s">
        <v>79</v>
      </c>
      <c r="UMV106" s="152" t="s">
        <v>79</v>
      </c>
      <c r="UMW106" s="152" t="s">
        <v>79</v>
      </c>
      <c r="UMX106" s="152" t="s">
        <v>79</v>
      </c>
      <c r="UMY106" s="152" t="s">
        <v>79</v>
      </c>
      <c r="UMZ106" s="152" t="s">
        <v>79</v>
      </c>
      <c r="UNA106" s="152" t="s">
        <v>79</v>
      </c>
      <c r="UNB106" s="152" t="s">
        <v>79</v>
      </c>
      <c r="UNC106" s="152" t="s">
        <v>79</v>
      </c>
      <c r="UND106" s="152" t="s">
        <v>79</v>
      </c>
      <c r="UNE106" s="152" t="s">
        <v>79</v>
      </c>
      <c r="UNF106" s="152" t="s">
        <v>79</v>
      </c>
      <c r="UNG106" s="152" t="s">
        <v>79</v>
      </c>
      <c r="UNH106" s="152" t="s">
        <v>79</v>
      </c>
      <c r="UNI106" s="152" t="s">
        <v>79</v>
      </c>
      <c r="UNJ106" s="152" t="s">
        <v>79</v>
      </c>
      <c r="UNK106" s="152" t="s">
        <v>79</v>
      </c>
      <c r="UNL106" s="152" t="s">
        <v>79</v>
      </c>
      <c r="UNM106" s="152" t="s">
        <v>79</v>
      </c>
      <c r="UNN106" s="152" t="s">
        <v>79</v>
      </c>
      <c r="UNO106" s="152" t="s">
        <v>79</v>
      </c>
      <c r="UNP106" s="152" t="s">
        <v>79</v>
      </c>
      <c r="UNQ106" s="152" t="s">
        <v>79</v>
      </c>
      <c r="UNR106" s="152" t="s">
        <v>79</v>
      </c>
      <c r="UNS106" s="152" t="s">
        <v>79</v>
      </c>
      <c r="UNT106" s="152" t="s">
        <v>79</v>
      </c>
      <c r="UNU106" s="152" t="s">
        <v>79</v>
      </c>
      <c r="UNV106" s="152" t="s">
        <v>79</v>
      </c>
      <c r="UNW106" s="152" t="s">
        <v>79</v>
      </c>
      <c r="UNX106" s="152" t="s">
        <v>79</v>
      </c>
      <c r="UNY106" s="152" t="s">
        <v>79</v>
      </c>
      <c r="UNZ106" s="152" t="s">
        <v>79</v>
      </c>
      <c r="UOA106" s="152" t="s">
        <v>79</v>
      </c>
      <c r="UOB106" s="152" t="s">
        <v>79</v>
      </c>
      <c r="UOC106" s="152" t="s">
        <v>79</v>
      </c>
      <c r="UOD106" s="152" t="s">
        <v>79</v>
      </c>
      <c r="UOE106" s="152" t="s">
        <v>79</v>
      </c>
      <c r="UOF106" s="152" t="s">
        <v>79</v>
      </c>
      <c r="UOG106" s="152" t="s">
        <v>79</v>
      </c>
      <c r="UOH106" s="152" t="s">
        <v>79</v>
      </c>
      <c r="UOI106" s="152" t="s">
        <v>79</v>
      </c>
      <c r="UOJ106" s="152" t="s">
        <v>79</v>
      </c>
      <c r="UOK106" s="152" t="s">
        <v>79</v>
      </c>
      <c r="UOL106" s="152" t="s">
        <v>79</v>
      </c>
      <c r="UOM106" s="152" t="s">
        <v>79</v>
      </c>
      <c r="UON106" s="152" t="s">
        <v>79</v>
      </c>
      <c r="UOO106" s="152" t="s">
        <v>79</v>
      </c>
      <c r="UOP106" s="152" t="s">
        <v>79</v>
      </c>
      <c r="UOQ106" s="152" t="s">
        <v>79</v>
      </c>
      <c r="UOR106" s="152" t="s">
        <v>79</v>
      </c>
      <c r="UOS106" s="152" t="s">
        <v>79</v>
      </c>
      <c r="UOT106" s="152" t="s">
        <v>79</v>
      </c>
      <c r="UOU106" s="152" t="s">
        <v>79</v>
      </c>
      <c r="UOV106" s="152" t="s">
        <v>79</v>
      </c>
      <c r="UOW106" s="152" t="s">
        <v>79</v>
      </c>
      <c r="UOX106" s="152" t="s">
        <v>79</v>
      </c>
      <c r="UOY106" s="152" t="s">
        <v>79</v>
      </c>
      <c r="UOZ106" s="152" t="s">
        <v>79</v>
      </c>
      <c r="UPA106" s="152" t="s">
        <v>79</v>
      </c>
      <c r="UPB106" s="152" t="s">
        <v>79</v>
      </c>
      <c r="UPC106" s="152" t="s">
        <v>79</v>
      </c>
      <c r="UPD106" s="152" t="s">
        <v>79</v>
      </c>
      <c r="UPE106" s="152" t="s">
        <v>79</v>
      </c>
      <c r="UPF106" s="152" t="s">
        <v>79</v>
      </c>
      <c r="UPG106" s="152" t="s">
        <v>79</v>
      </c>
      <c r="UPH106" s="152" t="s">
        <v>79</v>
      </c>
      <c r="UPI106" s="152" t="s">
        <v>79</v>
      </c>
      <c r="UPJ106" s="152" t="s">
        <v>79</v>
      </c>
      <c r="UPK106" s="152" t="s">
        <v>79</v>
      </c>
      <c r="UPL106" s="152" t="s">
        <v>79</v>
      </c>
      <c r="UPM106" s="152" t="s">
        <v>79</v>
      </c>
      <c r="UPN106" s="152" t="s">
        <v>79</v>
      </c>
      <c r="UPO106" s="152" t="s">
        <v>79</v>
      </c>
      <c r="UPP106" s="152" t="s">
        <v>79</v>
      </c>
      <c r="UPQ106" s="152" t="s">
        <v>79</v>
      </c>
      <c r="UPR106" s="152" t="s">
        <v>79</v>
      </c>
      <c r="UPS106" s="152" t="s">
        <v>79</v>
      </c>
      <c r="UPT106" s="152" t="s">
        <v>79</v>
      </c>
      <c r="UPU106" s="152" t="s">
        <v>79</v>
      </c>
      <c r="UPV106" s="152" t="s">
        <v>79</v>
      </c>
      <c r="UPW106" s="152" t="s">
        <v>79</v>
      </c>
      <c r="UPX106" s="152" t="s">
        <v>79</v>
      </c>
      <c r="UPY106" s="152" t="s">
        <v>79</v>
      </c>
      <c r="UPZ106" s="152" t="s">
        <v>79</v>
      </c>
      <c r="UQA106" s="152" t="s">
        <v>79</v>
      </c>
      <c r="UQB106" s="152" t="s">
        <v>79</v>
      </c>
      <c r="UQC106" s="152" t="s">
        <v>79</v>
      </c>
      <c r="UQD106" s="152" t="s">
        <v>79</v>
      </c>
      <c r="UQE106" s="152" t="s">
        <v>79</v>
      </c>
      <c r="UQF106" s="152" t="s">
        <v>79</v>
      </c>
      <c r="UQG106" s="152" t="s">
        <v>79</v>
      </c>
      <c r="UQH106" s="152" t="s">
        <v>79</v>
      </c>
      <c r="UQI106" s="152" t="s">
        <v>79</v>
      </c>
      <c r="UQJ106" s="152" t="s">
        <v>79</v>
      </c>
      <c r="UQK106" s="152" t="s">
        <v>79</v>
      </c>
      <c r="UQL106" s="152" t="s">
        <v>79</v>
      </c>
      <c r="UQM106" s="152" t="s">
        <v>79</v>
      </c>
      <c r="UQN106" s="152" t="s">
        <v>79</v>
      </c>
      <c r="UQO106" s="152" t="s">
        <v>79</v>
      </c>
      <c r="UQP106" s="152" t="s">
        <v>79</v>
      </c>
      <c r="UQQ106" s="152" t="s">
        <v>79</v>
      </c>
      <c r="UQR106" s="152" t="s">
        <v>79</v>
      </c>
      <c r="UQS106" s="152" t="s">
        <v>79</v>
      </c>
      <c r="UQT106" s="152" t="s">
        <v>79</v>
      </c>
      <c r="UQU106" s="152" t="s">
        <v>79</v>
      </c>
      <c r="UQV106" s="152" t="s">
        <v>79</v>
      </c>
      <c r="UQW106" s="152" t="s">
        <v>79</v>
      </c>
      <c r="UQX106" s="152" t="s">
        <v>79</v>
      </c>
      <c r="UQY106" s="152" t="s">
        <v>79</v>
      </c>
      <c r="UQZ106" s="152" t="s">
        <v>79</v>
      </c>
      <c r="URA106" s="152" t="s">
        <v>79</v>
      </c>
      <c r="URB106" s="152" t="s">
        <v>79</v>
      </c>
      <c r="URC106" s="152" t="s">
        <v>79</v>
      </c>
      <c r="URD106" s="152" t="s">
        <v>79</v>
      </c>
      <c r="URE106" s="152" t="s">
        <v>79</v>
      </c>
      <c r="URF106" s="152" t="s">
        <v>79</v>
      </c>
      <c r="URG106" s="152" t="s">
        <v>79</v>
      </c>
      <c r="URH106" s="152" t="s">
        <v>79</v>
      </c>
      <c r="URI106" s="152" t="s">
        <v>79</v>
      </c>
      <c r="URJ106" s="152" t="s">
        <v>79</v>
      </c>
      <c r="URK106" s="152" t="s">
        <v>79</v>
      </c>
      <c r="URL106" s="152" t="s">
        <v>79</v>
      </c>
      <c r="URM106" s="152" t="s">
        <v>79</v>
      </c>
      <c r="URN106" s="152" t="s">
        <v>79</v>
      </c>
      <c r="URO106" s="152" t="s">
        <v>79</v>
      </c>
      <c r="URP106" s="152" t="s">
        <v>79</v>
      </c>
      <c r="URQ106" s="152" t="s">
        <v>79</v>
      </c>
      <c r="URR106" s="152" t="s">
        <v>79</v>
      </c>
      <c r="URS106" s="152" t="s">
        <v>79</v>
      </c>
      <c r="URT106" s="152" t="s">
        <v>79</v>
      </c>
      <c r="URU106" s="152" t="s">
        <v>79</v>
      </c>
      <c r="URV106" s="152" t="s">
        <v>79</v>
      </c>
      <c r="URW106" s="152" t="s">
        <v>79</v>
      </c>
      <c r="URX106" s="152" t="s">
        <v>79</v>
      </c>
      <c r="URY106" s="152" t="s">
        <v>79</v>
      </c>
      <c r="URZ106" s="152" t="s">
        <v>79</v>
      </c>
      <c r="USA106" s="152" t="s">
        <v>79</v>
      </c>
      <c r="USB106" s="152" t="s">
        <v>79</v>
      </c>
      <c r="USC106" s="152" t="s">
        <v>79</v>
      </c>
      <c r="USD106" s="152" t="s">
        <v>79</v>
      </c>
      <c r="USE106" s="152" t="s">
        <v>79</v>
      </c>
      <c r="USF106" s="152" t="s">
        <v>79</v>
      </c>
      <c r="USG106" s="152" t="s">
        <v>79</v>
      </c>
      <c r="USH106" s="152" t="s">
        <v>79</v>
      </c>
      <c r="USI106" s="152" t="s">
        <v>79</v>
      </c>
      <c r="USJ106" s="152" t="s">
        <v>79</v>
      </c>
      <c r="USK106" s="152" t="s">
        <v>79</v>
      </c>
      <c r="USL106" s="152" t="s">
        <v>79</v>
      </c>
      <c r="USM106" s="152" t="s">
        <v>79</v>
      </c>
      <c r="USN106" s="152" t="s">
        <v>79</v>
      </c>
      <c r="USO106" s="152" t="s">
        <v>79</v>
      </c>
      <c r="USP106" s="152" t="s">
        <v>79</v>
      </c>
      <c r="USQ106" s="152" t="s">
        <v>79</v>
      </c>
      <c r="USR106" s="152" t="s">
        <v>79</v>
      </c>
      <c r="USS106" s="152" t="s">
        <v>79</v>
      </c>
      <c r="UST106" s="152" t="s">
        <v>79</v>
      </c>
      <c r="USU106" s="152" t="s">
        <v>79</v>
      </c>
      <c r="USV106" s="152" t="s">
        <v>79</v>
      </c>
      <c r="USW106" s="152" t="s">
        <v>79</v>
      </c>
      <c r="USX106" s="152" t="s">
        <v>79</v>
      </c>
      <c r="USY106" s="152" t="s">
        <v>79</v>
      </c>
      <c r="USZ106" s="152" t="s">
        <v>79</v>
      </c>
      <c r="UTA106" s="152" t="s">
        <v>79</v>
      </c>
      <c r="UTB106" s="152" t="s">
        <v>79</v>
      </c>
      <c r="UTC106" s="152" t="s">
        <v>79</v>
      </c>
      <c r="UTD106" s="152" t="s">
        <v>79</v>
      </c>
      <c r="UTE106" s="152" t="s">
        <v>79</v>
      </c>
      <c r="UTF106" s="152" t="s">
        <v>79</v>
      </c>
      <c r="UTG106" s="152" t="s">
        <v>79</v>
      </c>
      <c r="UTH106" s="152" t="s">
        <v>79</v>
      </c>
      <c r="UTI106" s="152" t="s">
        <v>79</v>
      </c>
      <c r="UTJ106" s="152" t="s">
        <v>79</v>
      </c>
      <c r="UTK106" s="152" t="s">
        <v>79</v>
      </c>
      <c r="UTL106" s="152" t="s">
        <v>79</v>
      </c>
      <c r="UTM106" s="152" t="s">
        <v>79</v>
      </c>
      <c r="UTN106" s="152" t="s">
        <v>79</v>
      </c>
      <c r="UTO106" s="152" t="s">
        <v>79</v>
      </c>
      <c r="UTP106" s="152" t="s">
        <v>79</v>
      </c>
      <c r="UTQ106" s="152" t="s">
        <v>79</v>
      </c>
      <c r="UTR106" s="152" t="s">
        <v>79</v>
      </c>
      <c r="UTS106" s="152" t="s">
        <v>79</v>
      </c>
      <c r="UTT106" s="152" t="s">
        <v>79</v>
      </c>
      <c r="UTU106" s="152" t="s">
        <v>79</v>
      </c>
      <c r="UTV106" s="152" t="s">
        <v>79</v>
      </c>
      <c r="UTW106" s="152" t="s">
        <v>79</v>
      </c>
      <c r="UTX106" s="152" t="s">
        <v>79</v>
      </c>
      <c r="UTY106" s="152" t="s">
        <v>79</v>
      </c>
      <c r="UTZ106" s="152" t="s">
        <v>79</v>
      </c>
      <c r="UUA106" s="152" t="s">
        <v>79</v>
      </c>
      <c r="UUB106" s="152" t="s">
        <v>79</v>
      </c>
      <c r="UUC106" s="152" t="s">
        <v>79</v>
      </c>
      <c r="UUD106" s="152" t="s">
        <v>79</v>
      </c>
      <c r="UUE106" s="152" t="s">
        <v>79</v>
      </c>
      <c r="UUF106" s="152" t="s">
        <v>79</v>
      </c>
      <c r="UUG106" s="152" t="s">
        <v>79</v>
      </c>
      <c r="UUH106" s="152" t="s">
        <v>79</v>
      </c>
      <c r="UUI106" s="152" t="s">
        <v>79</v>
      </c>
      <c r="UUJ106" s="152" t="s">
        <v>79</v>
      </c>
      <c r="UUK106" s="152" t="s">
        <v>79</v>
      </c>
      <c r="UUL106" s="152" t="s">
        <v>79</v>
      </c>
      <c r="UUM106" s="152" t="s">
        <v>79</v>
      </c>
      <c r="UUN106" s="152" t="s">
        <v>79</v>
      </c>
      <c r="UUO106" s="152" t="s">
        <v>79</v>
      </c>
      <c r="UUP106" s="152" t="s">
        <v>79</v>
      </c>
      <c r="UUQ106" s="152" t="s">
        <v>79</v>
      </c>
      <c r="UUR106" s="152" t="s">
        <v>79</v>
      </c>
      <c r="UUS106" s="152" t="s">
        <v>79</v>
      </c>
      <c r="UUT106" s="152" t="s">
        <v>79</v>
      </c>
      <c r="UUU106" s="152" t="s">
        <v>79</v>
      </c>
      <c r="UUV106" s="152" t="s">
        <v>79</v>
      </c>
      <c r="UUW106" s="152" t="s">
        <v>79</v>
      </c>
      <c r="UUX106" s="152" t="s">
        <v>79</v>
      </c>
      <c r="UUY106" s="152" t="s">
        <v>79</v>
      </c>
      <c r="UUZ106" s="152" t="s">
        <v>79</v>
      </c>
      <c r="UVA106" s="152" t="s">
        <v>79</v>
      </c>
      <c r="UVB106" s="152" t="s">
        <v>79</v>
      </c>
      <c r="UVC106" s="152" t="s">
        <v>79</v>
      </c>
      <c r="UVD106" s="152" t="s">
        <v>79</v>
      </c>
      <c r="UVE106" s="152" t="s">
        <v>79</v>
      </c>
      <c r="UVF106" s="152" t="s">
        <v>79</v>
      </c>
      <c r="UVG106" s="152" t="s">
        <v>79</v>
      </c>
      <c r="UVH106" s="152" t="s">
        <v>79</v>
      </c>
      <c r="UVI106" s="152" t="s">
        <v>79</v>
      </c>
      <c r="UVJ106" s="152" t="s">
        <v>79</v>
      </c>
      <c r="UVK106" s="152" t="s">
        <v>79</v>
      </c>
      <c r="UVL106" s="152" t="s">
        <v>79</v>
      </c>
      <c r="UVM106" s="152" t="s">
        <v>79</v>
      </c>
      <c r="UVN106" s="152" t="s">
        <v>79</v>
      </c>
      <c r="UVO106" s="152" t="s">
        <v>79</v>
      </c>
      <c r="UVP106" s="152" t="s">
        <v>79</v>
      </c>
      <c r="UVQ106" s="152" t="s">
        <v>79</v>
      </c>
      <c r="UVR106" s="152" t="s">
        <v>79</v>
      </c>
      <c r="UVS106" s="152" t="s">
        <v>79</v>
      </c>
      <c r="UVT106" s="152" t="s">
        <v>79</v>
      </c>
      <c r="UVU106" s="152" t="s">
        <v>79</v>
      </c>
      <c r="UVV106" s="152" t="s">
        <v>79</v>
      </c>
      <c r="UVW106" s="152" t="s">
        <v>79</v>
      </c>
      <c r="UVX106" s="152" t="s">
        <v>79</v>
      </c>
      <c r="UVY106" s="152" t="s">
        <v>79</v>
      </c>
      <c r="UVZ106" s="152" t="s">
        <v>79</v>
      </c>
      <c r="UWA106" s="152" t="s">
        <v>79</v>
      </c>
      <c r="UWB106" s="152" t="s">
        <v>79</v>
      </c>
      <c r="UWC106" s="152" t="s">
        <v>79</v>
      </c>
      <c r="UWD106" s="152" t="s">
        <v>79</v>
      </c>
      <c r="UWE106" s="152" t="s">
        <v>79</v>
      </c>
      <c r="UWF106" s="152" t="s">
        <v>79</v>
      </c>
      <c r="UWG106" s="152" t="s">
        <v>79</v>
      </c>
      <c r="UWH106" s="152" t="s">
        <v>79</v>
      </c>
      <c r="UWI106" s="152" t="s">
        <v>79</v>
      </c>
      <c r="UWJ106" s="152" t="s">
        <v>79</v>
      </c>
      <c r="UWK106" s="152" t="s">
        <v>79</v>
      </c>
      <c r="UWL106" s="152" t="s">
        <v>79</v>
      </c>
      <c r="UWM106" s="152" t="s">
        <v>79</v>
      </c>
      <c r="UWN106" s="152" t="s">
        <v>79</v>
      </c>
      <c r="UWO106" s="152" t="s">
        <v>79</v>
      </c>
      <c r="UWP106" s="152" t="s">
        <v>79</v>
      </c>
      <c r="UWQ106" s="152" t="s">
        <v>79</v>
      </c>
      <c r="UWR106" s="152" t="s">
        <v>79</v>
      </c>
      <c r="UWS106" s="152" t="s">
        <v>79</v>
      </c>
      <c r="UWT106" s="152" t="s">
        <v>79</v>
      </c>
      <c r="UWU106" s="152" t="s">
        <v>79</v>
      </c>
      <c r="UWV106" s="152" t="s">
        <v>79</v>
      </c>
      <c r="UWW106" s="152" t="s">
        <v>79</v>
      </c>
      <c r="UWX106" s="152" t="s">
        <v>79</v>
      </c>
      <c r="UWY106" s="152" t="s">
        <v>79</v>
      </c>
      <c r="UWZ106" s="152" t="s">
        <v>79</v>
      </c>
      <c r="UXA106" s="152" t="s">
        <v>79</v>
      </c>
      <c r="UXB106" s="152" t="s">
        <v>79</v>
      </c>
      <c r="UXC106" s="152" t="s">
        <v>79</v>
      </c>
      <c r="UXD106" s="152" t="s">
        <v>79</v>
      </c>
      <c r="UXE106" s="152" t="s">
        <v>79</v>
      </c>
      <c r="UXF106" s="152" t="s">
        <v>79</v>
      </c>
      <c r="UXG106" s="152" t="s">
        <v>79</v>
      </c>
      <c r="UXH106" s="152" t="s">
        <v>79</v>
      </c>
      <c r="UXI106" s="152" t="s">
        <v>79</v>
      </c>
      <c r="UXJ106" s="152" t="s">
        <v>79</v>
      </c>
      <c r="UXK106" s="152" t="s">
        <v>79</v>
      </c>
      <c r="UXL106" s="152" t="s">
        <v>79</v>
      </c>
      <c r="UXM106" s="152" t="s">
        <v>79</v>
      </c>
      <c r="UXN106" s="152" t="s">
        <v>79</v>
      </c>
      <c r="UXO106" s="152" t="s">
        <v>79</v>
      </c>
      <c r="UXP106" s="152" t="s">
        <v>79</v>
      </c>
      <c r="UXQ106" s="152" t="s">
        <v>79</v>
      </c>
      <c r="UXR106" s="152" t="s">
        <v>79</v>
      </c>
      <c r="UXS106" s="152" t="s">
        <v>79</v>
      </c>
      <c r="UXT106" s="152" t="s">
        <v>79</v>
      </c>
      <c r="UXU106" s="152" t="s">
        <v>79</v>
      </c>
      <c r="UXV106" s="152" t="s">
        <v>79</v>
      </c>
      <c r="UXW106" s="152" t="s">
        <v>79</v>
      </c>
      <c r="UXX106" s="152" t="s">
        <v>79</v>
      </c>
      <c r="UXY106" s="152" t="s">
        <v>79</v>
      </c>
      <c r="UXZ106" s="152" t="s">
        <v>79</v>
      </c>
      <c r="UYA106" s="152" t="s">
        <v>79</v>
      </c>
      <c r="UYB106" s="152" t="s">
        <v>79</v>
      </c>
      <c r="UYC106" s="152" t="s">
        <v>79</v>
      </c>
      <c r="UYD106" s="152" t="s">
        <v>79</v>
      </c>
      <c r="UYE106" s="152" t="s">
        <v>79</v>
      </c>
      <c r="UYF106" s="152" t="s">
        <v>79</v>
      </c>
      <c r="UYG106" s="152" t="s">
        <v>79</v>
      </c>
      <c r="UYH106" s="152" t="s">
        <v>79</v>
      </c>
      <c r="UYI106" s="152" t="s">
        <v>79</v>
      </c>
      <c r="UYJ106" s="152" t="s">
        <v>79</v>
      </c>
      <c r="UYK106" s="152" t="s">
        <v>79</v>
      </c>
      <c r="UYL106" s="152" t="s">
        <v>79</v>
      </c>
      <c r="UYM106" s="152" t="s">
        <v>79</v>
      </c>
      <c r="UYN106" s="152" t="s">
        <v>79</v>
      </c>
      <c r="UYO106" s="152" t="s">
        <v>79</v>
      </c>
      <c r="UYP106" s="152" t="s">
        <v>79</v>
      </c>
      <c r="UYQ106" s="152" t="s">
        <v>79</v>
      </c>
      <c r="UYR106" s="152" t="s">
        <v>79</v>
      </c>
      <c r="UYS106" s="152" t="s">
        <v>79</v>
      </c>
      <c r="UYT106" s="152" t="s">
        <v>79</v>
      </c>
      <c r="UYU106" s="152" t="s">
        <v>79</v>
      </c>
      <c r="UYV106" s="152" t="s">
        <v>79</v>
      </c>
      <c r="UYW106" s="152" t="s">
        <v>79</v>
      </c>
      <c r="UYX106" s="152" t="s">
        <v>79</v>
      </c>
      <c r="UYY106" s="152" t="s">
        <v>79</v>
      </c>
      <c r="UYZ106" s="152" t="s">
        <v>79</v>
      </c>
      <c r="UZA106" s="152" t="s">
        <v>79</v>
      </c>
      <c r="UZB106" s="152" t="s">
        <v>79</v>
      </c>
      <c r="UZC106" s="152" t="s">
        <v>79</v>
      </c>
      <c r="UZD106" s="152" t="s">
        <v>79</v>
      </c>
      <c r="UZE106" s="152" t="s">
        <v>79</v>
      </c>
      <c r="UZF106" s="152" t="s">
        <v>79</v>
      </c>
      <c r="UZG106" s="152" t="s">
        <v>79</v>
      </c>
      <c r="UZH106" s="152" t="s">
        <v>79</v>
      </c>
      <c r="UZI106" s="152" t="s">
        <v>79</v>
      </c>
      <c r="UZJ106" s="152" t="s">
        <v>79</v>
      </c>
      <c r="UZK106" s="152" t="s">
        <v>79</v>
      </c>
      <c r="UZL106" s="152" t="s">
        <v>79</v>
      </c>
      <c r="UZM106" s="152" t="s">
        <v>79</v>
      </c>
      <c r="UZN106" s="152" t="s">
        <v>79</v>
      </c>
      <c r="UZO106" s="152" t="s">
        <v>79</v>
      </c>
      <c r="UZP106" s="152" t="s">
        <v>79</v>
      </c>
      <c r="UZQ106" s="152" t="s">
        <v>79</v>
      </c>
      <c r="UZR106" s="152" t="s">
        <v>79</v>
      </c>
      <c r="UZS106" s="152" t="s">
        <v>79</v>
      </c>
      <c r="UZT106" s="152" t="s">
        <v>79</v>
      </c>
      <c r="UZU106" s="152" t="s">
        <v>79</v>
      </c>
      <c r="UZV106" s="152" t="s">
        <v>79</v>
      </c>
      <c r="UZW106" s="152" t="s">
        <v>79</v>
      </c>
      <c r="UZX106" s="152" t="s">
        <v>79</v>
      </c>
      <c r="UZY106" s="152" t="s">
        <v>79</v>
      </c>
      <c r="UZZ106" s="152" t="s">
        <v>79</v>
      </c>
      <c r="VAA106" s="152" t="s">
        <v>79</v>
      </c>
      <c r="VAB106" s="152" t="s">
        <v>79</v>
      </c>
      <c r="VAC106" s="152" t="s">
        <v>79</v>
      </c>
      <c r="VAD106" s="152" t="s">
        <v>79</v>
      </c>
      <c r="VAE106" s="152" t="s">
        <v>79</v>
      </c>
      <c r="VAF106" s="152" t="s">
        <v>79</v>
      </c>
      <c r="VAG106" s="152" t="s">
        <v>79</v>
      </c>
      <c r="VAH106" s="152" t="s">
        <v>79</v>
      </c>
      <c r="VAI106" s="152" t="s">
        <v>79</v>
      </c>
      <c r="VAJ106" s="152" t="s">
        <v>79</v>
      </c>
      <c r="VAK106" s="152" t="s">
        <v>79</v>
      </c>
      <c r="VAL106" s="152" t="s">
        <v>79</v>
      </c>
      <c r="VAM106" s="152" t="s">
        <v>79</v>
      </c>
      <c r="VAN106" s="152" t="s">
        <v>79</v>
      </c>
      <c r="VAO106" s="152" t="s">
        <v>79</v>
      </c>
      <c r="VAP106" s="152" t="s">
        <v>79</v>
      </c>
      <c r="VAQ106" s="152" t="s">
        <v>79</v>
      </c>
      <c r="VAR106" s="152" t="s">
        <v>79</v>
      </c>
      <c r="VAS106" s="152" t="s">
        <v>79</v>
      </c>
      <c r="VAT106" s="152" t="s">
        <v>79</v>
      </c>
      <c r="VAU106" s="152" t="s">
        <v>79</v>
      </c>
      <c r="VAV106" s="152" t="s">
        <v>79</v>
      </c>
      <c r="VAW106" s="152" t="s">
        <v>79</v>
      </c>
      <c r="VAX106" s="152" t="s">
        <v>79</v>
      </c>
      <c r="VAY106" s="152" t="s">
        <v>79</v>
      </c>
      <c r="VAZ106" s="152" t="s">
        <v>79</v>
      </c>
      <c r="VBA106" s="152" t="s">
        <v>79</v>
      </c>
      <c r="VBB106" s="152" t="s">
        <v>79</v>
      </c>
      <c r="VBC106" s="152" t="s">
        <v>79</v>
      </c>
      <c r="VBD106" s="152" t="s">
        <v>79</v>
      </c>
      <c r="VBE106" s="152" t="s">
        <v>79</v>
      </c>
      <c r="VBF106" s="152" t="s">
        <v>79</v>
      </c>
      <c r="VBG106" s="152" t="s">
        <v>79</v>
      </c>
      <c r="VBH106" s="152" t="s">
        <v>79</v>
      </c>
      <c r="VBI106" s="152" t="s">
        <v>79</v>
      </c>
      <c r="VBJ106" s="152" t="s">
        <v>79</v>
      </c>
      <c r="VBK106" s="152" t="s">
        <v>79</v>
      </c>
      <c r="VBL106" s="152" t="s">
        <v>79</v>
      </c>
      <c r="VBM106" s="152" t="s">
        <v>79</v>
      </c>
      <c r="VBN106" s="152" t="s">
        <v>79</v>
      </c>
      <c r="VBO106" s="152" t="s">
        <v>79</v>
      </c>
      <c r="VBP106" s="152" t="s">
        <v>79</v>
      </c>
      <c r="VBQ106" s="152" t="s">
        <v>79</v>
      </c>
      <c r="VBR106" s="152" t="s">
        <v>79</v>
      </c>
      <c r="VBS106" s="152" t="s">
        <v>79</v>
      </c>
      <c r="VBT106" s="152" t="s">
        <v>79</v>
      </c>
      <c r="VBU106" s="152" t="s">
        <v>79</v>
      </c>
      <c r="VBV106" s="152" t="s">
        <v>79</v>
      </c>
      <c r="VBW106" s="152" t="s">
        <v>79</v>
      </c>
      <c r="VBX106" s="152" t="s">
        <v>79</v>
      </c>
      <c r="VBY106" s="152" t="s">
        <v>79</v>
      </c>
      <c r="VBZ106" s="152" t="s">
        <v>79</v>
      </c>
      <c r="VCA106" s="152" t="s">
        <v>79</v>
      </c>
      <c r="VCB106" s="152" t="s">
        <v>79</v>
      </c>
      <c r="VCC106" s="152" t="s">
        <v>79</v>
      </c>
      <c r="VCD106" s="152" t="s">
        <v>79</v>
      </c>
      <c r="VCE106" s="152" t="s">
        <v>79</v>
      </c>
      <c r="VCF106" s="152" t="s">
        <v>79</v>
      </c>
      <c r="VCG106" s="152" t="s">
        <v>79</v>
      </c>
      <c r="VCH106" s="152" t="s">
        <v>79</v>
      </c>
      <c r="VCI106" s="152" t="s">
        <v>79</v>
      </c>
      <c r="VCJ106" s="152" t="s">
        <v>79</v>
      </c>
      <c r="VCK106" s="152" t="s">
        <v>79</v>
      </c>
      <c r="VCL106" s="152" t="s">
        <v>79</v>
      </c>
      <c r="VCM106" s="152" t="s">
        <v>79</v>
      </c>
      <c r="VCN106" s="152" t="s">
        <v>79</v>
      </c>
      <c r="VCO106" s="152" t="s">
        <v>79</v>
      </c>
      <c r="VCP106" s="152" t="s">
        <v>79</v>
      </c>
      <c r="VCQ106" s="152" t="s">
        <v>79</v>
      </c>
      <c r="VCR106" s="152" t="s">
        <v>79</v>
      </c>
      <c r="VCS106" s="152" t="s">
        <v>79</v>
      </c>
      <c r="VCT106" s="152" t="s">
        <v>79</v>
      </c>
      <c r="VCU106" s="152" t="s">
        <v>79</v>
      </c>
      <c r="VCV106" s="152" t="s">
        <v>79</v>
      </c>
      <c r="VCW106" s="152" t="s">
        <v>79</v>
      </c>
      <c r="VCX106" s="152" t="s">
        <v>79</v>
      </c>
      <c r="VCY106" s="152" t="s">
        <v>79</v>
      </c>
      <c r="VCZ106" s="152" t="s">
        <v>79</v>
      </c>
      <c r="VDA106" s="152" t="s">
        <v>79</v>
      </c>
      <c r="VDB106" s="152" t="s">
        <v>79</v>
      </c>
      <c r="VDC106" s="152" t="s">
        <v>79</v>
      </c>
      <c r="VDD106" s="152" t="s">
        <v>79</v>
      </c>
      <c r="VDE106" s="152" t="s">
        <v>79</v>
      </c>
      <c r="VDF106" s="152" t="s">
        <v>79</v>
      </c>
      <c r="VDG106" s="152" t="s">
        <v>79</v>
      </c>
      <c r="VDH106" s="152" t="s">
        <v>79</v>
      </c>
      <c r="VDI106" s="152" t="s">
        <v>79</v>
      </c>
      <c r="VDJ106" s="152" t="s">
        <v>79</v>
      </c>
      <c r="VDK106" s="152" t="s">
        <v>79</v>
      </c>
      <c r="VDL106" s="152" t="s">
        <v>79</v>
      </c>
      <c r="VDM106" s="152" t="s">
        <v>79</v>
      </c>
      <c r="VDN106" s="152" t="s">
        <v>79</v>
      </c>
      <c r="VDO106" s="152" t="s">
        <v>79</v>
      </c>
      <c r="VDP106" s="152" t="s">
        <v>79</v>
      </c>
      <c r="VDQ106" s="152" t="s">
        <v>79</v>
      </c>
      <c r="VDR106" s="152" t="s">
        <v>79</v>
      </c>
      <c r="VDS106" s="152" t="s">
        <v>79</v>
      </c>
      <c r="VDT106" s="152" t="s">
        <v>79</v>
      </c>
      <c r="VDU106" s="152" t="s">
        <v>79</v>
      </c>
      <c r="VDV106" s="152" t="s">
        <v>79</v>
      </c>
      <c r="VDW106" s="152" t="s">
        <v>79</v>
      </c>
      <c r="VDX106" s="152" t="s">
        <v>79</v>
      </c>
      <c r="VDY106" s="152" t="s">
        <v>79</v>
      </c>
      <c r="VDZ106" s="152" t="s">
        <v>79</v>
      </c>
      <c r="VEA106" s="152" t="s">
        <v>79</v>
      </c>
      <c r="VEB106" s="152" t="s">
        <v>79</v>
      </c>
      <c r="VEC106" s="152" t="s">
        <v>79</v>
      </c>
      <c r="VED106" s="152" t="s">
        <v>79</v>
      </c>
      <c r="VEE106" s="152" t="s">
        <v>79</v>
      </c>
      <c r="VEF106" s="152" t="s">
        <v>79</v>
      </c>
      <c r="VEG106" s="152" t="s">
        <v>79</v>
      </c>
      <c r="VEH106" s="152" t="s">
        <v>79</v>
      </c>
      <c r="VEI106" s="152" t="s">
        <v>79</v>
      </c>
      <c r="VEJ106" s="152" t="s">
        <v>79</v>
      </c>
      <c r="VEK106" s="152" t="s">
        <v>79</v>
      </c>
      <c r="VEL106" s="152" t="s">
        <v>79</v>
      </c>
      <c r="VEM106" s="152" t="s">
        <v>79</v>
      </c>
      <c r="VEN106" s="152" t="s">
        <v>79</v>
      </c>
      <c r="VEO106" s="152" t="s">
        <v>79</v>
      </c>
      <c r="VEP106" s="152" t="s">
        <v>79</v>
      </c>
      <c r="VEQ106" s="152" t="s">
        <v>79</v>
      </c>
      <c r="VER106" s="152" t="s">
        <v>79</v>
      </c>
      <c r="VES106" s="152" t="s">
        <v>79</v>
      </c>
      <c r="VET106" s="152" t="s">
        <v>79</v>
      </c>
      <c r="VEU106" s="152" t="s">
        <v>79</v>
      </c>
      <c r="VEV106" s="152" t="s">
        <v>79</v>
      </c>
      <c r="VEW106" s="152" t="s">
        <v>79</v>
      </c>
      <c r="VEX106" s="152" t="s">
        <v>79</v>
      </c>
      <c r="VEY106" s="152" t="s">
        <v>79</v>
      </c>
      <c r="VEZ106" s="152" t="s">
        <v>79</v>
      </c>
      <c r="VFA106" s="152" t="s">
        <v>79</v>
      </c>
      <c r="VFB106" s="152" t="s">
        <v>79</v>
      </c>
      <c r="VFC106" s="152" t="s">
        <v>79</v>
      </c>
      <c r="VFD106" s="152" t="s">
        <v>79</v>
      </c>
      <c r="VFE106" s="152" t="s">
        <v>79</v>
      </c>
      <c r="VFF106" s="152" t="s">
        <v>79</v>
      </c>
      <c r="VFG106" s="152" t="s">
        <v>79</v>
      </c>
      <c r="VFH106" s="152" t="s">
        <v>79</v>
      </c>
      <c r="VFI106" s="152" t="s">
        <v>79</v>
      </c>
      <c r="VFJ106" s="152" t="s">
        <v>79</v>
      </c>
      <c r="VFK106" s="152" t="s">
        <v>79</v>
      </c>
      <c r="VFL106" s="152" t="s">
        <v>79</v>
      </c>
      <c r="VFM106" s="152" t="s">
        <v>79</v>
      </c>
      <c r="VFN106" s="152" t="s">
        <v>79</v>
      </c>
      <c r="VFO106" s="152" t="s">
        <v>79</v>
      </c>
      <c r="VFP106" s="152" t="s">
        <v>79</v>
      </c>
      <c r="VFQ106" s="152" t="s">
        <v>79</v>
      </c>
      <c r="VFR106" s="152" t="s">
        <v>79</v>
      </c>
      <c r="VFS106" s="152" t="s">
        <v>79</v>
      </c>
      <c r="VFT106" s="152" t="s">
        <v>79</v>
      </c>
      <c r="VFU106" s="152" t="s">
        <v>79</v>
      </c>
      <c r="VFV106" s="152" t="s">
        <v>79</v>
      </c>
      <c r="VFW106" s="152" t="s">
        <v>79</v>
      </c>
      <c r="VFX106" s="152" t="s">
        <v>79</v>
      </c>
      <c r="VFY106" s="152" t="s">
        <v>79</v>
      </c>
      <c r="VFZ106" s="152" t="s">
        <v>79</v>
      </c>
      <c r="VGA106" s="152" t="s">
        <v>79</v>
      </c>
      <c r="VGB106" s="152" t="s">
        <v>79</v>
      </c>
      <c r="VGC106" s="152" t="s">
        <v>79</v>
      </c>
      <c r="VGD106" s="152" t="s">
        <v>79</v>
      </c>
      <c r="VGE106" s="152" t="s">
        <v>79</v>
      </c>
      <c r="VGF106" s="152" t="s">
        <v>79</v>
      </c>
      <c r="VGG106" s="152" t="s">
        <v>79</v>
      </c>
      <c r="VGH106" s="152" t="s">
        <v>79</v>
      </c>
      <c r="VGI106" s="152" t="s">
        <v>79</v>
      </c>
      <c r="VGJ106" s="152" t="s">
        <v>79</v>
      </c>
      <c r="VGK106" s="152" t="s">
        <v>79</v>
      </c>
      <c r="VGL106" s="152" t="s">
        <v>79</v>
      </c>
      <c r="VGM106" s="152" t="s">
        <v>79</v>
      </c>
      <c r="VGN106" s="152" t="s">
        <v>79</v>
      </c>
      <c r="VGO106" s="152" t="s">
        <v>79</v>
      </c>
      <c r="VGP106" s="152" t="s">
        <v>79</v>
      </c>
      <c r="VGQ106" s="152" t="s">
        <v>79</v>
      </c>
      <c r="VGR106" s="152" t="s">
        <v>79</v>
      </c>
      <c r="VGS106" s="152" t="s">
        <v>79</v>
      </c>
      <c r="VGT106" s="152" t="s">
        <v>79</v>
      </c>
      <c r="VGU106" s="152" t="s">
        <v>79</v>
      </c>
      <c r="VGV106" s="152" t="s">
        <v>79</v>
      </c>
      <c r="VGW106" s="152" t="s">
        <v>79</v>
      </c>
      <c r="VGX106" s="152" t="s">
        <v>79</v>
      </c>
      <c r="VGY106" s="152" t="s">
        <v>79</v>
      </c>
      <c r="VGZ106" s="152" t="s">
        <v>79</v>
      </c>
      <c r="VHA106" s="152" t="s">
        <v>79</v>
      </c>
      <c r="VHB106" s="152" t="s">
        <v>79</v>
      </c>
      <c r="VHC106" s="152" t="s">
        <v>79</v>
      </c>
      <c r="VHD106" s="152" t="s">
        <v>79</v>
      </c>
      <c r="VHE106" s="152" t="s">
        <v>79</v>
      </c>
      <c r="VHF106" s="152" t="s">
        <v>79</v>
      </c>
      <c r="VHG106" s="152" t="s">
        <v>79</v>
      </c>
      <c r="VHH106" s="152" t="s">
        <v>79</v>
      </c>
      <c r="VHI106" s="152" t="s">
        <v>79</v>
      </c>
      <c r="VHJ106" s="152" t="s">
        <v>79</v>
      </c>
      <c r="VHK106" s="152" t="s">
        <v>79</v>
      </c>
      <c r="VHL106" s="152" t="s">
        <v>79</v>
      </c>
      <c r="VHM106" s="152" t="s">
        <v>79</v>
      </c>
      <c r="VHN106" s="152" t="s">
        <v>79</v>
      </c>
      <c r="VHO106" s="152" t="s">
        <v>79</v>
      </c>
      <c r="VHP106" s="152" t="s">
        <v>79</v>
      </c>
      <c r="VHQ106" s="152" t="s">
        <v>79</v>
      </c>
      <c r="VHR106" s="152" t="s">
        <v>79</v>
      </c>
      <c r="VHS106" s="152" t="s">
        <v>79</v>
      </c>
      <c r="VHT106" s="152" t="s">
        <v>79</v>
      </c>
      <c r="VHU106" s="152" t="s">
        <v>79</v>
      </c>
      <c r="VHV106" s="152" t="s">
        <v>79</v>
      </c>
      <c r="VHW106" s="152" t="s">
        <v>79</v>
      </c>
      <c r="VHX106" s="152" t="s">
        <v>79</v>
      </c>
      <c r="VHY106" s="152" t="s">
        <v>79</v>
      </c>
      <c r="VHZ106" s="152" t="s">
        <v>79</v>
      </c>
      <c r="VIA106" s="152" t="s">
        <v>79</v>
      </c>
      <c r="VIB106" s="152" t="s">
        <v>79</v>
      </c>
      <c r="VIC106" s="152" t="s">
        <v>79</v>
      </c>
      <c r="VID106" s="152" t="s">
        <v>79</v>
      </c>
      <c r="VIE106" s="152" t="s">
        <v>79</v>
      </c>
      <c r="VIF106" s="152" t="s">
        <v>79</v>
      </c>
      <c r="VIG106" s="152" t="s">
        <v>79</v>
      </c>
      <c r="VIH106" s="152" t="s">
        <v>79</v>
      </c>
      <c r="VII106" s="152" t="s">
        <v>79</v>
      </c>
      <c r="VIJ106" s="152" t="s">
        <v>79</v>
      </c>
      <c r="VIK106" s="152" t="s">
        <v>79</v>
      </c>
      <c r="VIL106" s="152" t="s">
        <v>79</v>
      </c>
      <c r="VIM106" s="152" t="s">
        <v>79</v>
      </c>
      <c r="VIN106" s="152" t="s">
        <v>79</v>
      </c>
      <c r="VIO106" s="152" t="s">
        <v>79</v>
      </c>
      <c r="VIP106" s="152" t="s">
        <v>79</v>
      </c>
      <c r="VIQ106" s="152" t="s">
        <v>79</v>
      </c>
      <c r="VIR106" s="152" t="s">
        <v>79</v>
      </c>
      <c r="VIS106" s="152" t="s">
        <v>79</v>
      </c>
      <c r="VIT106" s="152" t="s">
        <v>79</v>
      </c>
      <c r="VIU106" s="152" t="s">
        <v>79</v>
      </c>
      <c r="VIV106" s="152" t="s">
        <v>79</v>
      </c>
      <c r="VIW106" s="152" t="s">
        <v>79</v>
      </c>
      <c r="VIX106" s="152" t="s">
        <v>79</v>
      </c>
      <c r="VIY106" s="152" t="s">
        <v>79</v>
      </c>
      <c r="VIZ106" s="152" t="s">
        <v>79</v>
      </c>
      <c r="VJA106" s="152" t="s">
        <v>79</v>
      </c>
      <c r="VJB106" s="152" t="s">
        <v>79</v>
      </c>
      <c r="VJC106" s="152" t="s">
        <v>79</v>
      </c>
      <c r="VJD106" s="152" t="s">
        <v>79</v>
      </c>
      <c r="VJE106" s="152" t="s">
        <v>79</v>
      </c>
      <c r="VJF106" s="152" t="s">
        <v>79</v>
      </c>
      <c r="VJG106" s="152" t="s">
        <v>79</v>
      </c>
      <c r="VJH106" s="152" t="s">
        <v>79</v>
      </c>
      <c r="VJI106" s="152" t="s">
        <v>79</v>
      </c>
      <c r="VJJ106" s="152" t="s">
        <v>79</v>
      </c>
      <c r="VJK106" s="152" t="s">
        <v>79</v>
      </c>
      <c r="VJL106" s="152" t="s">
        <v>79</v>
      </c>
      <c r="VJM106" s="152" t="s">
        <v>79</v>
      </c>
      <c r="VJN106" s="152" t="s">
        <v>79</v>
      </c>
      <c r="VJO106" s="152" t="s">
        <v>79</v>
      </c>
      <c r="VJP106" s="152" t="s">
        <v>79</v>
      </c>
      <c r="VJQ106" s="152" t="s">
        <v>79</v>
      </c>
      <c r="VJR106" s="152" t="s">
        <v>79</v>
      </c>
      <c r="VJS106" s="152" t="s">
        <v>79</v>
      </c>
      <c r="VJT106" s="152" t="s">
        <v>79</v>
      </c>
      <c r="VJU106" s="152" t="s">
        <v>79</v>
      </c>
      <c r="VJV106" s="152" t="s">
        <v>79</v>
      </c>
      <c r="VJW106" s="152" t="s">
        <v>79</v>
      </c>
      <c r="VJX106" s="152" t="s">
        <v>79</v>
      </c>
      <c r="VJY106" s="152" t="s">
        <v>79</v>
      </c>
      <c r="VJZ106" s="152" t="s">
        <v>79</v>
      </c>
      <c r="VKA106" s="152" t="s">
        <v>79</v>
      </c>
      <c r="VKB106" s="152" t="s">
        <v>79</v>
      </c>
      <c r="VKC106" s="152" t="s">
        <v>79</v>
      </c>
      <c r="VKD106" s="152" t="s">
        <v>79</v>
      </c>
      <c r="VKE106" s="152" t="s">
        <v>79</v>
      </c>
      <c r="VKF106" s="152" t="s">
        <v>79</v>
      </c>
      <c r="VKG106" s="152" t="s">
        <v>79</v>
      </c>
      <c r="VKH106" s="152" t="s">
        <v>79</v>
      </c>
      <c r="VKI106" s="152" t="s">
        <v>79</v>
      </c>
      <c r="VKJ106" s="152" t="s">
        <v>79</v>
      </c>
      <c r="VKK106" s="152" t="s">
        <v>79</v>
      </c>
      <c r="VKL106" s="152" t="s">
        <v>79</v>
      </c>
      <c r="VKM106" s="152" t="s">
        <v>79</v>
      </c>
      <c r="VKN106" s="152" t="s">
        <v>79</v>
      </c>
      <c r="VKO106" s="152" t="s">
        <v>79</v>
      </c>
      <c r="VKP106" s="152" t="s">
        <v>79</v>
      </c>
      <c r="VKQ106" s="152" t="s">
        <v>79</v>
      </c>
      <c r="VKR106" s="152" t="s">
        <v>79</v>
      </c>
      <c r="VKS106" s="152" t="s">
        <v>79</v>
      </c>
      <c r="VKT106" s="152" t="s">
        <v>79</v>
      </c>
      <c r="VKU106" s="152" t="s">
        <v>79</v>
      </c>
      <c r="VKV106" s="152" t="s">
        <v>79</v>
      </c>
      <c r="VKW106" s="152" t="s">
        <v>79</v>
      </c>
      <c r="VKX106" s="152" t="s">
        <v>79</v>
      </c>
      <c r="VKY106" s="152" t="s">
        <v>79</v>
      </c>
      <c r="VKZ106" s="152" t="s">
        <v>79</v>
      </c>
      <c r="VLA106" s="152" t="s">
        <v>79</v>
      </c>
      <c r="VLB106" s="152" t="s">
        <v>79</v>
      </c>
      <c r="VLC106" s="152" t="s">
        <v>79</v>
      </c>
      <c r="VLD106" s="152" t="s">
        <v>79</v>
      </c>
      <c r="VLE106" s="152" t="s">
        <v>79</v>
      </c>
      <c r="VLF106" s="152" t="s">
        <v>79</v>
      </c>
      <c r="VLG106" s="152" t="s">
        <v>79</v>
      </c>
      <c r="VLH106" s="152" t="s">
        <v>79</v>
      </c>
      <c r="VLI106" s="152" t="s">
        <v>79</v>
      </c>
      <c r="VLJ106" s="152" t="s">
        <v>79</v>
      </c>
      <c r="VLK106" s="152" t="s">
        <v>79</v>
      </c>
      <c r="VLL106" s="152" t="s">
        <v>79</v>
      </c>
      <c r="VLM106" s="152" t="s">
        <v>79</v>
      </c>
      <c r="VLN106" s="152" t="s">
        <v>79</v>
      </c>
      <c r="VLO106" s="152" t="s">
        <v>79</v>
      </c>
      <c r="VLP106" s="152" t="s">
        <v>79</v>
      </c>
      <c r="VLQ106" s="152" t="s">
        <v>79</v>
      </c>
      <c r="VLR106" s="152" t="s">
        <v>79</v>
      </c>
      <c r="VLS106" s="152" t="s">
        <v>79</v>
      </c>
      <c r="VLT106" s="152" t="s">
        <v>79</v>
      </c>
      <c r="VLU106" s="152" t="s">
        <v>79</v>
      </c>
      <c r="VLV106" s="152" t="s">
        <v>79</v>
      </c>
      <c r="VLW106" s="152" t="s">
        <v>79</v>
      </c>
      <c r="VLX106" s="152" t="s">
        <v>79</v>
      </c>
      <c r="VLY106" s="152" t="s">
        <v>79</v>
      </c>
      <c r="VLZ106" s="152" t="s">
        <v>79</v>
      </c>
      <c r="VMA106" s="152" t="s">
        <v>79</v>
      </c>
      <c r="VMB106" s="152" t="s">
        <v>79</v>
      </c>
      <c r="VMC106" s="152" t="s">
        <v>79</v>
      </c>
      <c r="VMD106" s="152" t="s">
        <v>79</v>
      </c>
      <c r="VME106" s="152" t="s">
        <v>79</v>
      </c>
      <c r="VMF106" s="152" t="s">
        <v>79</v>
      </c>
      <c r="VMG106" s="152" t="s">
        <v>79</v>
      </c>
      <c r="VMH106" s="152" t="s">
        <v>79</v>
      </c>
      <c r="VMI106" s="152" t="s">
        <v>79</v>
      </c>
      <c r="VMJ106" s="152" t="s">
        <v>79</v>
      </c>
      <c r="VMK106" s="152" t="s">
        <v>79</v>
      </c>
      <c r="VML106" s="152" t="s">
        <v>79</v>
      </c>
      <c r="VMM106" s="152" t="s">
        <v>79</v>
      </c>
      <c r="VMN106" s="152" t="s">
        <v>79</v>
      </c>
      <c r="VMO106" s="152" t="s">
        <v>79</v>
      </c>
      <c r="VMP106" s="152" t="s">
        <v>79</v>
      </c>
      <c r="VMQ106" s="152" t="s">
        <v>79</v>
      </c>
      <c r="VMR106" s="152" t="s">
        <v>79</v>
      </c>
      <c r="VMS106" s="152" t="s">
        <v>79</v>
      </c>
      <c r="VMT106" s="152" t="s">
        <v>79</v>
      </c>
      <c r="VMU106" s="152" t="s">
        <v>79</v>
      </c>
      <c r="VMV106" s="152" t="s">
        <v>79</v>
      </c>
      <c r="VMW106" s="152" t="s">
        <v>79</v>
      </c>
      <c r="VMX106" s="152" t="s">
        <v>79</v>
      </c>
      <c r="VMY106" s="152" t="s">
        <v>79</v>
      </c>
      <c r="VMZ106" s="152" t="s">
        <v>79</v>
      </c>
      <c r="VNA106" s="152" t="s">
        <v>79</v>
      </c>
      <c r="VNB106" s="152" t="s">
        <v>79</v>
      </c>
      <c r="VNC106" s="152" t="s">
        <v>79</v>
      </c>
      <c r="VND106" s="152" t="s">
        <v>79</v>
      </c>
      <c r="VNE106" s="152" t="s">
        <v>79</v>
      </c>
      <c r="VNF106" s="152" t="s">
        <v>79</v>
      </c>
      <c r="VNG106" s="152" t="s">
        <v>79</v>
      </c>
      <c r="VNH106" s="152" t="s">
        <v>79</v>
      </c>
      <c r="VNI106" s="152" t="s">
        <v>79</v>
      </c>
      <c r="VNJ106" s="152" t="s">
        <v>79</v>
      </c>
      <c r="VNK106" s="152" t="s">
        <v>79</v>
      </c>
      <c r="VNL106" s="152" t="s">
        <v>79</v>
      </c>
      <c r="VNM106" s="152" t="s">
        <v>79</v>
      </c>
      <c r="VNN106" s="152" t="s">
        <v>79</v>
      </c>
      <c r="VNO106" s="152" t="s">
        <v>79</v>
      </c>
      <c r="VNP106" s="152" t="s">
        <v>79</v>
      </c>
      <c r="VNQ106" s="152" t="s">
        <v>79</v>
      </c>
      <c r="VNR106" s="152" t="s">
        <v>79</v>
      </c>
      <c r="VNS106" s="152" t="s">
        <v>79</v>
      </c>
      <c r="VNT106" s="152" t="s">
        <v>79</v>
      </c>
      <c r="VNU106" s="152" t="s">
        <v>79</v>
      </c>
      <c r="VNV106" s="152" t="s">
        <v>79</v>
      </c>
      <c r="VNW106" s="152" t="s">
        <v>79</v>
      </c>
      <c r="VNX106" s="152" t="s">
        <v>79</v>
      </c>
      <c r="VNY106" s="152" t="s">
        <v>79</v>
      </c>
      <c r="VNZ106" s="152" t="s">
        <v>79</v>
      </c>
      <c r="VOA106" s="152" t="s">
        <v>79</v>
      </c>
      <c r="VOB106" s="152" t="s">
        <v>79</v>
      </c>
      <c r="VOC106" s="152" t="s">
        <v>79</v>
      </c>
      <c r="VOD106" s="152" t="s">
        <v>79</v>
      </c>
      <c r="VOE106" s="152" t="s">
        <v>79</v>
      </c>
      <c r="VOF106" s="152" t="s">
        <v>79</v>
      </c>
      <c r="VOG106" s="152" t="s">
        <v>79</v>
      </c>
      <c r="VOH106" s="152" t="s">
        <v>79</v>
      </c>
      <c r="VOI106" s="152" t="s">
        <v>79</v>
      </c>
      <c r="VOJ106" s="152" t="s">
        <v>79</v>
      </c>
      <c r="VOK106" s="152" t="s">
        <v>79</v>
      </c>
      <c r="VOL106" s="152" t="s">
        <v>79</v>
      </c>
      <c r="VOM106" s="152" t="s">
        <v>79</v>
      </c>
      <c r="VON106" s="152" t="s">
        <v>79</v>
      </c>
      <c r="VOO106" s="152" t="s">
        <v>79</v>
      </c>
      <c r="VOP106" s="152" t="s">
        <v>79</v>
      </c>
      <c r="VOQ106" s="152" t="s">
        <v>79</v>
      </c>
      <c r="VOR106" s="152" t="s">
        <v>79</v>
      </c>
      <c r="VOS106" s="152" t="s">
        <v>79</v>
      </c>
      <c r="VOT106" s="152" t="s">
        <v>79</v>
      </c>
      <c r="VOU106" s="152" t="s">
        <v>79</v>
      </c>
      <c r="VOV106" s="152" t="s">
        <v>79</v>
      </c>
      <c r="VOW106" s="152" t="s">
        <v>79</v>
      </c>
      <c r="VOX106" s="152" t="s">
        <v>79</v>
      </c>
      <c r="VOY106" s="152" t="s">
        <v>79</v>
      </c>
      <c r="VOZ106" s="152" t="s">
        <v>79</v>
      </c>
      <c r="VPA106" s="152" t="s">
        <v>79</v>
      </c>
      <c r="VPB106" s="152" t="s">
        <v>79</v>
      </c>
      <c r="VPC106" s="152" t="s">
        <v>79</v>
      </c>
      <c r="VPD106" s="152" t="s">
        <v>79</v>
      </c>
      <c r="VPE106" s="152" t="s">
        <v>79</v>
      </c>
      <c r="VPF106" s="152" t="s">
        <v>79</v>
      </c>
      <c r="VPG106" s="152" t="s">
        <v>79</v>
      </c>
      <c r="VPH106" s="152" t="s">
        <v>79</v>
      </c>
      <c r="VPI106" s="152" t="s">
        <v>79</v>
      </c>
      <c r="VPJ106" s="152" t="s">
        <v>79</v>
      </c>
      <c r="VPK106" s="152" t="s">
        <v>79</v>
      </c>
      <c r="VPL106" s="152" t="s">
        <v>79</v>
      </c>
      <c r="VPM106" s="152" t="s">
        <v>79</v>
      </c>
      <c r="VPN106" s="152" t="s">
        <v>79</v>
      </c>
      <c r="VPO106" s="152" t="s">
        <v>79</v>
      </c>
      <c r="VPP106" s="152" t="s">
        <v>79</v>
      </c>
      <c r="VPQ106" s="152" t="s">
        <v>79</v>
      </c>
      <c r="VPR106" s="152" t="s">
        <v>79</v>
      </c>
      <c r="VPS106" s="152" t="s">
        <v>79</v>
      </c>
      <c r="VPT106" s="152" t="s">
        <v>79</v>
      </c>
      <c r="VPU106" s="152" t="s">
        <v>79</v>
      </c>
      <c r="VPV106" s="152" t="s">
        <v>79</v>
      </c>
      <c r="VPW106" s="152" t="s">
        <v>79</v>
      </c>
      <c r="VPX106" s="152" t="s">
        <v>79</v>
      </c>
      <c r="VPY106" s="152" t="s">
        <v>79</v>
      </c>
      <c r="VPZ106" s="152" t="s">
        <v>79</v>
      </c>
      <c r="VQA106" s="152" t="s">
        <v>79</v>
      </c>
      <c r="VQB106" s="152" t="s">
        <v>79</v>
      </c>
      <c r="VQC106" s="152" t="s">
        <v>79</v>
      </c>
      <c r="VQD106" s="152" t="s">
        <v>79</v>
      </c>
      <c r="VQE106" s="152" t="s">
        <v>79</v>
      </c>
      <c r="VQF106" s="152" t="s">
        <v>79</v>
      </c>
      <c r="VQG106" s="152" t="s">
        <v>79</v>
      </c>
      <c r="VQH106" s="152" t="s">
        <v>79</v>
      </c>
      <c r="VQI106" s="152" t="s">
        <v>79</v>
      </c>
      <c r="VQJ106" s="152" t="s">
        <v>79</v>
      </c>
      <c r="VQK106" s="152" t="s">
        <v>79</v>
      </c>
      <c r="VQL106" s="152" t="s">
        <v>79</v>
      </c>
      <c r="VQM106" s="152" t="s">
        <v>79</v>
      </c>
      <c r="VQN106" s="152" t="s">
        <v>79</v>
      </c>
      <c r="VQO106" s="152" t="s">
        <v>79</v>
      </c>
      <c r="VQP106" s="152" t="s">
        <v>79</v>
      </c>
      <c r="VQQ106" s="152" t="s">
        <v>79</v>
      </c>
      <c r="VQR106" s="152" t="s">
        <v>79</v>
      </c>
      <c r="VQS106" s="152" t="s">
        <v>79</v>
      </c>
      <c r="VQT106" s="152" t="s">
        <v>79</v>
      </c>
      <c r="VQU106" s="152" t="s">
        <v>79</v>
      </c>
      <c r="VQV106" s="152" t="s">
        <v>79</v>
      </c>
      <c r="VQW106" s="152" t="s">
        <v>79</v>
      </c>
      <c r="VQX106" s="152" t="s">
        <v>79</v>
      </c>
      <c r="VQY106" s="152" t="s">
        <v>79</v>
      </c>
      <c r="VQZ106" s="152" t="s">
        <v>79</v>
      </c>
      <c r="VRA106" s="152" t="s">
        <v>79</v>
      </c>
      <c r="VRB106" s="152" t="s">
        <v>79</v>
      </c>
      <c r="VRC106" s="152" t="s">
        <v>79</v>
      </c>
      <c r="VRD106" s="152" t="s">
        <v>79</v>
      </c>
      <c r="VRE106" s="152" t="s">
        <v>79</v>
      </c>
      <c r="VRF106" s="152" t="s">
        <v>79</v>
      </c>
      <c r="VRG106" s="152" t="s">
        <v>79</v>
      </c>
      <c r="VRH106" s="152" t="s">
        <v>79</v>
      </c>
      <c r="VRI106" s="152" t="s">
        <v>79</v>
      </c>
      <c r="VRJ106" s="152" t="s">
        <v>79</v>
      </c>
      <c r="VRK106" s="152" t="s">
        <v>79</v>
      </c>
      <c r="VRL106" s="152" t="s">
        <v>79</v>
      </c>
      <c r="VRM106" s="152" t="s">
        <v>79</v>
      </c>
      <c r="VRN106" s="152" t="s">
        <v>79</v>
      </c>
      <c r="VRO106" s="152" t="s">
        <v>79</v>
      </c>
      <c r="VRP106" s="152" t="s">
        <v>79</v>
      </c>
      <c r="VRQ106" s="152" t="s">
        <v>79</v>
      </c>
      <c r="VRR106" s="152" t="s">
        <v>79</v>
      </c>
      <c r="VRS106" s="152" t="s">
        <v>79</v>
      </c>
      <c r="VRT106" s="152" t="s">
        <v>79</v>
      </c>
      <c r="VRU106" s="152" t="s">
        <v>79</v>
      </c>
      <c r="VRV106" s="152" t="s">
        <v>79</v>
      </c>
      <c r="VRW106" s="152" t="s">
        <v>79</v>
      </c>
      <c r="VRX106" s="152" t="s">
        <v>79</v>
      </c>
      <c r="VRY106" s="152" t="s">
        <v>79</v>
      </c>
      <c r="VRZ106" s="152" t="s">
        <v>79</v>
      </c>
      <c r="VSA106" s="152" t="s">
        <v>79</v>
      </c>
      <c r="VSB106" s="152" t="s">
        <v>79</v>
      </c>
      <c r="VSC106" s="152" t="s">
        <v>79</v>
      </c>
      <c r="VSD106" s="152" t="s">
        <v>79</v>
      </c>
      <c r="VSE106" s="152" t="s">
        <v>79</v>
      </c>
      <c r="VSF106" s="152" t="s">
        <v>79</v>
      </c>
      <c r="VSG106" s="152" t="s">
        <v>79</v>
      </c>
      <c r="VSH106" s="152" t="s">
        <v>79</v>
      </c>
      <c r="VSI106" s="152" t="s">
        <v>79</v>
      </c>
      <c r="VSJ106" s="152" t="s">
        <v>79</v>
      </c>
      <c r="VSK106" s="152" t="s">
        <v>79</v>
      </c>
      <c r="VSL106" s="152" t="s">
        <v>79</v>
      </c>
      <c r="VSM106" s="152" t="s">
        <v>79</v>
      </c>
      <c r="VSN106" s="152" t="s">
        <v>79</v>
      </c>
      <c r="VSO106" s="152" t="s">
        <v>79</v>
      </c>
      <c r="VSP106" s="152" t="s">
        <v>79</v>
      </c>
      <c r="VSQ106" s="152" t="s">
        <v>79</v>
      </c>
      <c r="VSR106" s="152" t="s">
        <v>79</v>
      </c>
      <c r="VSS106" s="152" t="s">
        <v>79</v>
      </c>
      <c r="VST106" s="152" t="s">
        <v>79</v>
      </c>
      <c r="VSU106" s="152" t="s">
        <v>79</v>
      </c>
      <c r="VSV106" s="152" t="s">
        <v>79</v>
      </c>
      <c r="VSW106" s="152" t="s">
        <v>79</v>
      </c>
      <c r="VSX106" s="152" t="s">
        <v>79</v>
      </c>
      <c r="VSY106" s="152" t="s">
        <v>79</v>
      </c>
      <c r="VSZ106" s="152" t="s">
        <v>79</v>
      </c>
      <c r="VTA106" s="152" t="s">
        <v>79</v>
      </c>
      <c r="VTB106" s="152" t="s">
        <v>79</v>
      </c>
      <c r="VTC106" s="152" t="s">
        <v>79</v>
      </c>
      <c r="VTD106" s="152" t="s">
        <v>79</v>
      </c>
      <c r="VTE106" s="152" t="s">
        <v>79</v>
      </c>
      <c r="VTF106" s="152" t="s">
        <v>79</v>
      </c>
      <c r="VTG106" s="152" t="s">
        <v>79</v>
      </c>
      <c r="VTH106" s="152" t="s">
        <v>79</v>
      </c>
      <c r="VTI106" s="152" t="s">
        <v>79</v>
      </c>
      <c r="VTJ106" s="152" t="s">
        <v>79</v>
      </c>
      <c r="VTK106" s="152" t="s">
        <v>79</v>
      </c>
      <c r="VTL106" s="152" t="s">
        <v>79</v>
      </c>
      <c r="VTM106" s="152" t="s">
        <v>79</v>
      </c>
      <c r="VTN106" s="152" t="s">
        <v>79</v>
      </c>
      <c r="VTO106" s="152" t="s">
        <v>79</v>
      </c>
      <c r="VTP106" s="152" t="s">
        <v>79</v>
      </c>
      <c r="VTQ106" s="152" t="s">
        <v>79</v>
      </c>
      <c r="VTR106" s="152" t="s">
        <v>79</v>
      </c>
      <c r="VTS106" s="152" t="s">
        <v>79</v>
      </c>
      <c r="VTT106" s="152" t="s">
        <v>79</v>
      </c>
      <c r="VTU106" s="152" t="s">
        <v>79</v>
      </c>
      <c r="VTV106" s="152" t="s">
        <v>79</v>
      </c>
      <c r="VTW106" s="152" t="s">
        <v>79</v>
      </c>
      <c r="VTX106" s="152" t="s">
        <v>79</v>
      </c>
      <c r="VTY106" s="152" t="s">
        <v>79</v>
      </c>
      <c r="VTZ106" s="152" t="s">
        <v>79</v>
      </c>
      <c r="VUA106" s="152" t="s">
        <v>79</v>
      </c>
      <c r="VUB106" s="152" t="s">
        <v>79</v>
      </c>
      <c r="VUC106" s="152" t="s">
        <v>79</v>
      </c>
      <c r="VUD106" s="152" t="s">
        <v>79</v>
      </c>
      <c r="VUE106" s="152" t="s">
        <v>79</v>
      </c>
      <c r="VUF106" s="152" t="s">
        <v>79</v>
      </c>
      <c r="VUG106" s="152" t="s">
        <v>79</v>
      </c>
      <c r="VUH106" s="152" t="s">
        <v>79</v>
      </c>
      <c r="VUI106" s="152" t="s">
        <v>79</v>
      </c>
      <c r="VUJ106" s="152" t="s">
        <v>79</v>
      </c>
      <c r="VUK106" s="152" t="s">
        <v>79</v>
      </c>
      <c r="VUL106" s="152" t="s">
        <v>79</v>
      </c>
      <c r="VUM106" s="152" t="s">
        <v>79</v>
      </c>
      <c r="VUN106" s="152" t="s">
        <v>79</v>
      </c>
      <c r="VUO106" s="152" t="s">
        <v>79</v>
      </c>
      <c r="VUP106" s="152" t="s">
        <v>79</v>
      </c>
      <c r="VUQ106" s="152" t="s">
        <v>79</v>
      </c>
      <c r="VUR106" s="152" t="s">
        <v>79</v>
      </c>
      <c r="VUS106" s="152" t="s">
        <v>79</v>
      </c>
      <c r="VUT106" s="152" t="s">
        <v>79</v>
      </c>
      <c r="VUU106" s="152" t="s">
        <v>79</v>
      </c>
      <c r="VUV106" s="152" t="s">
        <v>79</v>
      </c>
      <c r="VUW106" s="152" t="s">
        <v>79</v>
      </c>
      <c r="VUX106" s="152" t="s">
        <v>79</v>
      </c>
      <c r="VUY106" s="152" t="s">
        <v>79</v>
      </c>
      <c r="VUZ106" s="152" t="s">
        <v>79</v>
      </c>
      <c r="VVA106" s="152" t="s">
        <v>79</v>
      </c>
      <c r="VVB106" s="152" t="s">
        <v>79</v>
      </c>
      <c r="VVC106" s="152" t="s">
        <v>79</v>
      </c>
      <c r="VVD106" s="152" t="s">
        <v>79</v>
      </c>
      <c r="VVE106" s="152" t="s">
        <v>79</v>
      </c>
      <c r="VVF106" s="152" t="s">
        <v>79</v>
      </c>
      <c r="VVG106" s="152" t="s">
        <v>79</v>
      </c>
      <c r="VVH106" s="152" t="s">
        <v>79</v>
      </c>
      <c r="VVI106" s="152" t="s">
        <v>79</v>
      </c>
      <c r="VVJ106" s="152" t="s">
        <v>79</v>
      </c>
      <c r="VVK106" s="152" t="s">
        <v>79</v>
      </c>
      <c r="VVL106" s="152" t="s">
        <v>79</v>
      </c>
      <c r="VVM106" s="152" t="s">
        <v>79</v>
      </c>
      <c r="VVN106" s="152" t="s">
        <v>79</v>
      </c>
      <c r="VVO106" s="152" t="s">
        <v>79</v>
      </c>
      <c r="VVP106" s="152" t="s">
        <v>79</v>
      </c>
      <c r="VVQ106" s="152" t="s">
        <v>79</v>
      </c>
      <c r="VVR106" s="152" t="s">
        <v>79</v>
      </c>
      <c r="VVS106" s="152" t="s">
        <v>79</v>
      </c>
      <c r="VVT106" s="152" t="s">
        <v>79</v>
      </c>
      <c r="VVU106" s="152" t="s">
        <v>79</v>
      </c>
      <c r="VVV106" s="152" t="s">
        <v>79</v>
      </c>
      <c r="VVW106" s="152" t="s">
        <v>79</v>
      </c>
      <c r="VVX106" s="152" t="s">
        <v>79</v>
      </c>
      <c r="VVY106" s="152" t="s">
        <v>79</v>
      </c>
      <c r="VVZ106" s="152" t="s">
        <v>79</v>
      </c>
      <c r="VWA106" s="152" t="s">
        <v>79</v>
      </c>
      <c r="VWB106" s="152" t="s">
        <v>79</v>
      </c>
      <c r="VWC106" s="152" t="s">
        <v>79</v>
      </c>
      <c r="VWD106" s="152" t="s">
        <v>79</v>
      </c>
      <c r="VWE106" s="152" t="s">
        <v>79</v>
      </c>
      <c r="VWF106" s="152" t="s">
        <v>79</v>
      </c>
      <c r="VWG106" s="152" t="s">
        <v>79</v>
      </c>
      <c r="VWH106" s="152" t="s">
        <v>79</v>
      </c>
      <c r="VWI106" s="152" t="s">
        <v>79</v>
      </c>
      <c r="VWJ106" s="152" t="s">
        <v>79</v>
      </c>
      <c r="VWK106" s="152" t="s">
        <v>79</v>
      </c>
      <c r="VWL106" s="152" t="s">
        <v>79</v>
      </c>
      <c r="VWM106" s="152" t="s">
        <v>79</v>
      </c>
      <c r="VWN106" s="152" t="s">
        <v>79</v>
      </c>
      <c r="VWO106" s="152" t="s">
        <v>79</v>
      </c>
      <c r="VWP106" s="152" t="s">
        <v>79</v>
      </c>
      <c r="VWQ106" s="152" t="s">
        <v>79</v>
      </c>
      <c r="VWR106" s="152" t="s">
        <v>79</v>
      </c>
      <c r="VWS106" s="152" t="s">
        <v>79</v>
      </c>
      <c r="VWT106" s="152" t="s">
        <v>79</v>
      </c>
      <c r="VWU106" s="152" t="s">
        <v>79</v>
      </c>
      <c r="VWV106" s="152" t="s">
        <v>79</v>
      </c>
      <c r="VWW106" s="152" t="s">
        <v>79</v>
      </c>
      <c r="VWX106" s="152" t="s">
        <v>79</v>
      </c>
      <c r="VWY106" s="152" t="s">
        <v>79</v>
      </c>
      <c r="VWZ106" s="152" t="s">
        <v>79</v>
      </c>
      <c r="VXA106" s="152" t="s">
        <v>79</v>
      </c>
      <c r="VXB106" s="152" t="s">
        <v>79</v>
      </c>
      <c r="VXC106" s="152" t="s">
        <v>79</v>
      </c>
      <c r="VXD106" s="152" t="s">
        <v>79</v>
      </c>
      <c r="VXE106" s="152" t="s">
        <v>79</v>
      </c>
      <c r="VXF106" s="152" t="s">
        <v>79</v>
      </c>
      <c r="VXG106" s="152" t="s">
        <v>79</v>
      </c>
      <c r="VXH106" s="152" t="s">
        <v>79</v>
      </c>
      <c r="VXI106" s="152" t="s">
        <v>79</v>
      </c>
      <c r="VXJ106" s="152" t="s">
        <v>79</v>
      </c>
      <c r="VXK106" s="152" t="s">
        <v>79</v>
      </c>
      <c r="VXL106" s="152" t="s">
        <v>79</v>
      </c>
      <c r="VXM106" s="152" t="s">
        <v>79</v>
      </c>
      <c r="VXN106" s="152" t="s">
        <v>79</v>
      </c>
      <c r="VXO106" s="152" t="s">
        <v>79</v>
      </c>
      <c r="VXP106" s="152" t="s">
        <v>79</v>
      </c>
      <c r="VXQ106" s="152" t="s">
        <v>79</v>
      </c>
      <c r="VXR106" s="152" t="s">
        <v>79</v>
      </c>
      <c r="VXS106" s="152" t="s">
        <v>79</v>
      </c>
      <c r="VXT106" s="152" t="s">
        <v>79</v>
      </c>
      <c r="VXU106" s="152" t="s">
        <v>79</v>
      </c>
      <c r="VXV106" s="152" t="s">
        <v>79</v>
      </c>
      <c r="VXW106" s="152" t="s">
        <v>79</v>
      </c>
      <c r="VXX106" s="152" t="s">
        <v>79</v>
      </c>
      <c r="VXY106" s="152" t="s">
        <v>79</v>
      </c>
      <c r="VXZ106" s="152" t="s">
        <v>79</v>
      </c>
      <c r="VYA106" s="152" t="s">
        <v>79</v>
      </c>
      <c r="VYB106" s="152" t="s">
        <v>79</v>
      </c>
      <c r="VYC106" s="152" t="s">
        <v>79</v>
      </c>
      <c r="VYD106" s="152" t="s">
        <v>79</v>
      </c>
      <c r="VYE106" s="152" t="s">
        <v>79</v>
      </c>
      <c r="VYF106" s="152" t="s">
        <v>79</v>
      </c>
      <c r="VYG106" s="152" t="s">
        <v>79</v>
      </c>
      <c r="VYH106" s="152" t="s">
        <v>79</v>
      </c>
      <c r="VYI106" s="152" t="s">
        <v>79</v>
      </c>
      <c r="VYJ106" s="152" t="s">
        <v>79</v>
      </c>
      <c r="VYK106" s="152" t="s">
        <v>79</v>
      </c>
      <c r="VYL106" s="152" t="s">
        <v>79</v>
      </c>
      <c r="VYM106" s="152" t="s">
        <v>79</v>
      </c>
      <c r="VYN106" s="152" t="s">
        <v>79</v>
      </c>
      <c r="VYO106" s="152" t="s">
        <v>79</v>
      </c>
      <c r="VYP106" s="152" t="s">
        <v>79</v>
      </c>
      <c r="VYQ106" s="152" t="s">
        <v>79</v>
      </c>
      <c r="VYR106" s="152" t="s">
        <v>79</v>
      </c>
      <c r="VYS106" s="152" t="s">
        <v>79</v>
      </c>
      <c r="VYT106" s="152" t="s">
        <v>79</v>
      </c>
      <c r="VYU106" s="152" t="s">
        <v>79</v>
      </c>
      <c r="VYV106" s="152" t="s">
        <v>79</v>
      </c>
      <c r="VYW106" s="152" t="s">
        <v>79</v>
      </c>
      <c r="VYX106" s="152" t="s">
        <v>79</v>
      </c>
      <c r="VYY106" s="152" t="s">
        <v>79</v>
      </c>
      <c r="VYZ106" s="152" t="s">
        <v>79</v>
      </c>
      <c r="VZA106" s="152" t="s">
        <v>79</v>
      </c>
      <c r="VZB106" s="152" t="s">
        <v>79</v>
      </c>
      <c r="VZC106" s="152" t="s">
        <v>79</v>
      </c>
      <c r="VZD106" s="152" t="s">
        <v>79</v>
      </c>
      <c r="VZE106" s="152" t="s">
        <v>79</v>
      </c>
      <c r="VZF106" s="152" t="s">
        <v>79</v>
      </c>
      <c r="VZG106" s="152" t="s">
        <v>79</v>
      </c>
      <c r="VZH106" s="152" t="s">
        <v>79</v>
      </c>
      <c r="VZI106" s="152" t="s">
        <v>79</v>
      </c>
      <c r="VZJ106" s="152" t="s">
        <v>79</v>
      </c>
      <c r="VZK106" s="152" t="s">
        <v>79</v>
      </c>
      <c r="VZL106" s="152" t="s">
        <v>79</v>
      </c>
      <c r="VZM106" s="152" t="s">
        <v>79</v>
      </c>
      <c r="VZN106" s="152" t="s">
        <v>79</v>
      </c>
      <c r="VZO106" s="152" t="s">
        <v>79</v>
      </c>
      <c r="VZP106" s="152" t="s">
        <v>79</v>
      </c>
      <c r="VZQ106" s="152" t="s">
        <v>79</v>
      </c>
      <c r="VZR106" s="152" t="s">
        <v>79</v>
      </c>
      <c r="VZS106" s="152" t="s">
        <v>79</v>
      </c>
      <c r="VZT106" s="152" t="s">
        <v>79</v>
      </c>
      <c r="VZU106" s="152" t="s">
        <v>79</v>
      </c>
      <c r="VZV106" s="152" t="s">
        <v>79</v>
      </c>
      <c r="VZW106" s="152" t="s">
        <v>79</v>
      </c>
      <c r="VZX106" s="152" t="s">
        <v>79</v>
      </c>
      <c r="VZY106" s="152" t="s">
        <v>79</v>
      </c>
      <c r="VZZ106" s="152" t="s">
        <v>79</v>
      </c>
      <c r="WAA106" s="152" t="s">
        <v>79</v>
      </c>
      <c r="WAB106" s="152" t="s">
        <v>79</v>
      </c>
      <c r="WAC106" s="152" t="s">
        <v>79</v>
      </c>
      <c r="WAD106" s="152" t="s">
        <v>79</v>
      </c>
      <c r="WAE106" s="152" t="s">
        <v>79</v>
      </c>
      <c r="WAF106" s="152" t="s">
        <v>79</v>
      </c>
      <c r="WAG106" s="152" t="s">
        <v>79</v>
      </c>
      <c r="WAH106" s="152" t="s">
        <v>79</v>
      </c>
      <c r="WAI106" s="152" t="s">
        <v>79</v>
      </c>
      <c r="WAJ106" s="152" t="s">
        <v>79</v>
      </c>
      <c r="WAK106" s="152" t="s">
        <v>79</v>
      </c>
      <c r="WAL106" s="152" t="s">
        <v>79</v>
      </c>
      <c r="WAM106" s="152" t="s">
        <v>79</v>
      </c>
      <c r="WAN106" s="152" t="s">
        <v>79</v>
      </c>
      <c r="WAO106" s="152" t="s">
        <v>79</v>
      </c>
      <c r="WAP106" s="152" t="s">
        <v>79</v>
      </c>
      <c r="WAQ106" s="152" t="s">
        <v>79</v>
      </c>
      <c r="WAR106" s="152" t="s">
        <v>79</v>
      </c>
      <c r="WAS106" s="152" t="s">
        <v>79</v>
      </c>
      <c r="WAT106" s="152" t="s">
        <v>79</v>
      </c>
      <c r="WAU106" s="152" t="s">
        <v>79</v>
      </c>
      <c r="WAV106" s="152" t="s">
        <v>79</v>
      </c>
      <c r="WAW106" s="152" t="s">
        <v>79</v>
      </c>
      <c r="WAX106" s="152" t="s">
        <v>79</v>
      </c>
      <c r="WAY106" s="152" t="s">
        <v>79</v>
      </c>
      <c r="WAZ106" s="152" t="s">
        <v>79</v>
      </c>
      <c r="WBA106" s="152" t="s">
        <v>79</v>
      </c>
      <c r="WBB106" s="152" t="s">
        <v>79</v>
      </c>
      <c r="WBC106" s="152" t="s">
        <v>79</v>
      </c>
      <c r="WBD106" s="152" t="s">
        <v>79</v>
      </c>
      <c r="WBE106" s="152" t="s">
        <v>79</v>
      </c>
      <c r="WBF106" s="152" t="s">
        <v>79</v>
      </c>
      <c r="WBG106" s="152" t="s">
        <v>79</v>
      </c>
      <c r="WBH106" s="152" t="s">
        <v>79</v>
      </c>
      <c r="WBI106" s="152" t="s">
        <v>79</v>
      </c>
      <c r="WBJ106" s="152" t="s">
        <v>79</v>
      </c>
      <c r="WBK106" s="152" t="s">
        <v>79</v>
      </c>
      <c r="WBL106" s="152" t="s">
        <v>79</v>
      </c>
      <c r="WBM106" s="152" t="s">
        <v>79</v>
      </c>
      <c r="WBN106" s="152" t="s">
        <v>79</v>
      </c>
      <c r="WBO106" s="152" t="s">
        <v>79</v>
      </c>
      <c r="WBP106" s="152" t="s">
        <v>79</v>
      </c>
      <c r="WBQ106" s="152" t="s">
        <v>79</v>
      </c>
      <c r="WBR106" s="152" t="s">
        <v>79</v>
      </c>
      <c r="WBS106" s="152" t="s">
        <v>79</v>
      </c>
      <c r="WBT106" s="152" t="s">
        <v>79</v>
      </c>
      <c r="WBU106" s="152" t="s">
        <v>79</v>
      </c>
      <c r="WBV106" s="152" t="s">
        <v>79</v>
      </c>
      <c r="WBW106" s="152" t="s">
        <v>79</v>
      </c>
      <c r="WBX106" s="152" t="s">
        <v>79</v>
      </c>
      <c r="WBY106" s="152" t="s">
        <v>79</v>
      </c>
      <c r="WBZ106" s="152" t="s">
        <v>79</v>
      </c>
      <c r="WCA106" s="152" t="s">
        <v>79</v>
      </c>
      <c r="WCB106" s="152" t="s">
        <v>79</v>
      </c>
      <c r="WCC106" s="152" t="s">
        <v>79</v>
      </c>
      <c r="WCD106" s="152" t="s">
        <v>79</v>
      </c>
      <c r="WCE106" s="152" t="s">
        <v>79</v>
      </c>
      <c r="WCF106" s="152" t="s">
        <v>79</v>
      </c>
      <c r="WCG106" s="152" t="s">
        <v>79</v>
      </c>
      <c r="WCH106" s="152" t="s">
        <v>79</v>
      </c>
      <c r="WCI106" s="152" t="s">
        <v>79</v>
      </c>
      <c r="WCJ106" s="152" t="s">
        <v>79</v>
      </c>
      <c r="WCK106" s="152" t="s">
        <v>79</v>
      </c>
      <c r="WCL106" s="152" t="s">
        <v>79</v>
      </c>
      <c r="WCM106" s="152" t="s">
        <v>79</v>
      </c>
      <c r="WCN106" s="152" t="s">
        <v>79</v>
      </c>
      <c r="WCO106" s="152" t="s">
        <v>79</v>
      </c>
      <c r="WCP106" s="152" t="s">
        <v>79</v>
      </c>
      <c r="WCQ106" s="152" t="s">
        <v>79</v>
      </c>
      <c r="WCR106" s="152" t="s">
        <v>79</v>
      </c>
      <c r="WCS106" s="152" t="s">
        <v>79</v>
      </c>
      <c r="WCT106" s="152" t="s">
        <v>79</v>
      </c>
      <c r="WCU106" s="152" t="s">
        <v>79</v>
      </c>
      <c r="WCV106" s="152" t="s">
        <v>79</v>
      </c>
      <c r="WCW106" s="152" t="s">
        <v>79</v>
      </c>
      <c r="WCX106" s="152" t="s">
        <v>79</v>
      </c>
      <c r="WCY106" s="152" t="s">
        <v>79</v>
      </c>
      <c r="WCZ106" s="152" t="s">
        <v>79</v>
      </c>
      <c r="WDA106" s="152" t="s">
        <v>79</v>
      </c>
      <c r="WDB106" s="152" t="s">
        <v>79</v>
      </c>
      <c r="WDC106" s="152" t="s">
        <v>79</v>
      </c>
      <c r="WDD106" s="152" t="s">
        <v>79</v>
      </c>
      <c r="WDE106" s="152" t="s">
        <v>79</v>
      </c>
      <c r="WDF106" s="152" t="s">
        <v>79</v>
      </c>
      <c r="WDG106" s="152" t="s">
        <v>79</v>
      </c>
      <c r="WDH106" s="152" t="s">
        <v>79</v>
      </c>
      <c r="WDI106" s="152" t="s">
        <v>79</v>
      </c>
      <c r="WDJ106" s="152" t="s">
        <v>79</v>
      </c>
      <c r="WDK106" s="152" t="s">
        <v>79</v>
      </c>
      <c r="WDL106" s="152" t="s">
        <v>79</v>
      </c>
      <c r="WDM106" s="152" t="s">
        <v>79</v>
      </c>
      <c r="WDN106" s="152" t="s">
        <v>79</v>
      </c>
      <c r="WDO106" s="152" t="s">
        <v>79</v>
      </c>
      <c r="WDP106" s="152" t="s">
        <v>79</v>
      </c>
      <c r="WDQ106" s="152" t="s">
        <v>79</v>
      </c>
      <c r="WDR106" s="152" t="s">
        <v>79</v>
      </c>
      <c r="WDS106" s="152" t="s">
        <v>79</v>
      </c>
      <c r="WDT106" s="152" t="s">
        <v>79</v>
      </c>
      <c r="WDU106" s="152" t="s">
        <v>79</v>
      </c>
      <c r="WDV106" s="152" t="s">
        <v>79</v>
      </c>
      <c r="WDW106" s="152" t="s">
        <v>79</v>
      </c>
      <c r="WDX106" s="152" t="s">
        <v>79</v>
      </c>
      <c r="WDY106" s="152" t="s">
        <v>79</v>
      </c>
      <c r="WDZ106" s="152" t="s">
        <v>79</v>
      </c>
      <c r="WEA106" s="152" t="s">
        <v>79</v>
      </c>
      <c r="WEB106" s="152" t="s">
        <v>79</v>
      </c>
      <c r="WEC106" s="152" t="s">
        <v>79</v>
      </c>
      <c r="WED106" s="152" t="s">
        <v>79</v>
      </c>
      <c r="WEE106" s="152" t="s">
        <v>79</v>
      </c>
      <c r="WEF106" s="152" t="s">
        <v>79</v>
      </c>
      <c r="WEG106" s="152" t="s">
        <v>79</v>
      </c>
      <c r="WEH106" s="152" t="s">
        <v>79</v>
      </c>
      <c r="WEI106" s="152" t="s">
        <v>79</v>
      </c>
      <c r="WEJ106" s="152" t="s">
        <v>79</v>
      </c>
      <c r="WEK106" s="152" t="s">
        <v>79</v>
      </c>
      <c r="WEL106" s="152" t="s">
        <v>79</v>
      </c>
      <c r="WEM106" s="152" t="s">
        <v>79</v>
      </c>
      <c r="WEN106" s="152" t="s">
        <v>79</v>
      </c>
      <c r="WEO106" s="152" t="s">
        <v>79</v>
      </c>
      <c r="WEP106" s="152" t="s">
        <v>79</v>
      </c>
      <c r="WEQ106" s="152" t="s">
        <v>79</v>
      </c>
      <c r="WER106" s="152" t="s">
        <v>79</v>
      </c>
      <c r="WES106" s="152" t="s">
        <v>79</v>
      </c>
      <c r="WET106" s="152" t="s">
        <v>79</v>
      </c>
      <c r="WEU106" s="152" t="s">
        <v>79</v>
      </c>
      <c r="WEV106" s="152" t="s">
        <v>79</v>
      </c>
      <c r="WEW106" s="152" t="s">
        <v>79</v>
      </c>
      <c r="WEX106" s="152" t="s">
        <v>79</v>
      </c>
      <c r="WEY106" s="152" t="s">
        <v>79</v>
      </c>
      <c r="WEZ106" s="152" t="s">
        <v>79</v>
      </c>
      <c r="WFA106" s="152" t="s">
        <v>79</v>
      </c>
      <c r="WFB106" s="152" t="s">
        <v>79</v>
      </c>
      <c r="WFC106" s="152" t="s">
        <v>79</v>
      </c>
      <c r="WFD106" s="152" t="s">
        <v>79</v>
      </c>
      <c r="WFE106" s="152" t="s">
        <v>79</v>
      </c>
      <c r="WFF106" s="152" t="s">
        <v>79</v>
      </c>
      <c r="WFG106" s="152" t="s">
        <v>79</v>
      </c>
      <c r="WFH106" s="152" t="s">
        <v>79</v>
      </c>
      <c r="WFI106" s="152" t="s">
        <v>79</v>
      </c>
      <c r="WFJ106" s="152" t="s">
        <v>79</v>
      </c>
      <c r="WFK106" s="152" t="s">
        <v>79</v>
      </c>
      <c r="WFL106" s="152" t="s">
        <v>79</v>
      </c>
      <c r="WFM106" s="152" t="s">
        <v>79</v>
      </c>
      <c r="WFN106" s="152" t="s">
        <v>79</v>
      </c>
      <c r="WFO106" s="152" t="s">
        <v>79</v>
      </c>
      <c r="WFP106" s="152" t="s">
        <v>79</v>
      </c>
      <c r="WFQ106" s="152" t="s">
        <v>79</v>
      </c>
      <c r="WFR106" s="152" t="s">
        <v>79</v>
      </c>
      <c r="WFS106" s="152" t="s">
        <v>79</v>
      </c>
      <c r="WFT106" s="152" t="s">
        <v>79</v>
      </c>
      <c r="WFU106" s="152" t="s">
        <v>79</v>
      </c>
      <c r="WFV106" s="152" t="s">
        <v>79</v>
      </c>
      <c r="WFW106" s="152" t="s">
        <v>79</v>
      </c>
      <c r="WFX106" s="152" t="s">
        <v>79</v>
      </c>
      <c r="WFY106" s="152" t="s">
        <v>79</v>
      </c>
      <c r="WFZ106" s="152" t="s">
        <v>79</v>
      </c>
      <c r="WGA106" s="152" t="s">
        <v>79</v>
      </c>
      <c r="WGB106" s="152" t="s">
        <v>79</v>
      </c>
      <c r="WGC106" s="152" t="s">
        <v>79</v>
      </c>
      <c r="WGD106" s="152" t="s">
        <v>79</v>
      </c>
      <c r="WGE106" s="152" t="s">
        <v>79</v>
      </c>
      <c r="WGF106" s="152" t="s">
        <v>79</v>
      </c>
      <c r="WGG106" s="152" t="s">
        <v>79</v>
      </c>
      <c r="WGH106" s="152" t="s">
        <v>79</v>
      </c>
      <c r="WGI106" s="152" t="s">
        <v>79</v>
      </c>
      <c r="WGJ106" s="152" t="s">
        <v>79</v>
      </c>
      <c r="WGK106" s="152" t="s">
        <v>79</v>
      </c>
      <c r="WGL106" s="152" t="s">
        <v>79</v>
      </c>
      <c r="WGM106" s="152" t="s">
        <v>79</v>
      </c>
      <c r="WGN106" s="152" t="s">
        <v>79</v>
      </c>
      <c r="WGO106" s="152" t="s">
        <v>79</v>
      </c>
      <c r="WGP106" s="152" t="s">
        <v>79</v>
      </c>
      <c r="WGQ106" s="152" t="s">
        <v>79</v>
      </c>
      <c r="WGR106" s="152" t="s">
        <v>79</v>
      </c>
      <c r="WGS106" s="152" t="s">
        <v>79</v>
      </c>
      <c r="WGT106" s="152" t="s">
        <v>79</v>
      </c>
      <c r="WGU106" s="152" t="s">
        <v>79</v>
      </c>
      <c r="WGV106" s="152" t="s">
        <v>79</v>
      </c>
      <c r="WGW106" s="152" t="s">
        <v>79</v>
      </c>
      <c r="WGX106" s="152" t="s">
        <v>79</v>
      </c>
      <c r="WGY106" s="152" t="s">
        <v>79</v>
      </c>
      <c r="WGZ106" s="152" t="s">
        <v>79</v>
      </c>
      <c r="WHA106" s="152" t="s">
        <v>79</v>
      </c>
      <c r="WHB106" s="152" t="s">
        <v>79</v>
      </c>
      <c r="WHC106" s="152" t="s">
        <v>79</v>
      </c>
      <c r="WHD106" s="152" t="s">
        <v>79</v>
      </c>
      <c r="WHE106" s="152" t="s">
        <v>79</v>
      </c>
      <c r="WHF106" s="152" t="s">
        <v>79</v>
      </c>
      <c r="WHG106" s="152" t="s">
        <v>79</v>
      </c>
      <c r="WHH106" s="152" t="s">
        <v>79</v>
      </c>
      <c r="WHI106" s="152" t="s">
        <v>79</v>
      </c>
      <c r="WHJ106" s="152" t="s">
        <v>79</v>
      </c>
      <c r="WHK106" s="152" t="s">
        <v>79</v>
      </c>
      <c r="WHL106" s="152" t="s">
        <v>79</v>
      </c>
      <c r="WHM106" s="152" t="s">
        <v>79</v>
      </c>
      <c r="WHN106" s="152" t="s">
        <v>79</v>
      </c>
      <c r="WHO106" s="152" t="s">
        <v>79</v>
      </c>
      <c r="WHP106" s="152" t="s">
        <v>79</v>
      </c>
      <c r="WHQ106" s="152" t="s">
        <v>79</v>
      </c>
      <c r="WHR106" s="152" t="s">
        <v>79</v>
      </c>
      <c r="WHS106" s="152" t="s">
        <v>79</v>
      </c>
      <c r="WHT106" s="152" t="s">
        <v>79</v>
      </c>
      <c r="WHU106" s="152" t="s">
        <v>79</v>
      </c>
      <c r="WHV106" s="152" t="s">
        <v>79</v>
      </c>
      <c r="WHW106" s="152" t="s">
        <v>79</v>
      </c>
      <c r="WHX106" s="152" t="s">
        <v>79</v>
      </c>
      <c r="WHY106" s="152" t="s">
        <v>79</v>
      </c>
      <c r="WHZ106" s="152" t="s">
        <v>79</v>
      </c>
      <c r="WIA106" s="152" t="s">
        <v>79</v>
      </c>
      <c r="WIB106" s="152" t="s">
        <v>79</v>
      </c>
      <c r="WIC106" s="152" t="s">
        <v>79</v>
      </c>
      <c r="WID106" s="152" t="s">
        <v>79</v>
      </c>
      <c r="WIE106" s="152" t="s">
        <v>79</v>
      </c>
      <c r="WIF106" s="152" t="s">
        <v>79</v>
      </c>
      <c r="WIG106" s="152" t="s">
        <v>79</v>
      </c>
      <c r="WIH106" s="152" t="s">
        <v>79</v>
      </c>
      <c r="WII106" s="152" t="s">
        <v>79</v>
      </c>
      <c r="WIJ106" s="152" t="s">
        <v>79</v>
      </c>
      <c r="WIK106" s="152" t="s">
        <v>79</v>
      </c>
      <c r="WIL106" s="152" t="s">
        <v>79</v>
      </c>
      <c r="WIM106" s="152" t="s">
        <v>79</v>
      </c>
      <c r="WIN106" s="152" t="s">
        <v>79</v>
      </c>
      <c r="WIO106" s="152" t="s">
        <v>79</v>
      </c>
      <c r="WIP106" s="152" t="s">
        <v>79</v>
      </c>
      <c r="WIQ106" s="152" t="s">
        <v>79</v>
      </c>
      <c r="WIR106" s="152" t="s">
        <v>79</v>
      </c>
      <c r="WIS106" s="152" t="s">
        <v>79</v>
      </c>
      <c r="WIT106" s="152" t="s">
        <v>79</v>
      </c>
      <c r="WIU106" s="152" t="s">
        <v>79</v>
      </c>
      <c r="WIV106" s="152" t="s">
        <v>79</v>
      </c>
      <c r="WIW106" s="152" t="s">
        <v>79</v>
      </c>
      <c r="WIX106" s="152" t="s">
        <v>79</v>
      </c>
      <c r="WIY106" s="152" t="s">
        <v>79</v>
      </c>
      <c r="WIZ106" s="152" t="s">
        <v>79</v>
      </c>
      <c r="WJA106" s="152" t="s">
        <v>79</v>
      </c>
      <c r="WJB106" s="152" t="s">
        <v>79</v>
      </c>
      <c r="WJC106" s="152" t="s">
        <v>79</v>
      </c>
      <c r="WJD106" s="152" t="s">
        <v>79</v>
      </c>
      <c r="WJE106" s="152" t="s">
        <v>79</v>
      </c>
      <c r="WJF106" s="152" t="s">
        <v>79</v>
      </c>
      <c r="WJG106" s="152" t="s">
        <v>79</v>
      </c>
      <c r="WJH106" s="152" t="s">
        <v>79</v>
      </c>
      <c r="WJI106" s="152" t="s">
        <v>79</v>
      </c>
      <c r="WJJ106" s="152" t="s">
        <v>79</v>
      </c>
      <c r="WJK106" s="152" t="s">
        <v>79</v>
      </c>
      <c r="WJL106" s="152" t="s">
        <v>79</v>
      </c>
      <c r="WJM106" s="152" t="s">
        <v>79</v>
      </c>
      <c r="WJN106" s="152" t="s">
        <v>79</v>
      </c>
      <c r="WJO106" s="152" t="s">
        <v>79</v>
      </c>
      <c r="WJP106" s="152" t="s">
        <v>79</v>
      </c>
      <c r="WJQ106" s="152" t="s">
        <v>79</v>
      </c>
      <c r="WJR106" s="152" t="s">
        <v>79</v>
      </c>
      <c r="WJS106" s="152" t="s">
        <v>79</v>
      </c>
      <c r="WJT106" s="152" t="s">
        <v>79</v>
      </c>
      <c r="WJU106" s="152" t="s">
        <v>79</v>
      </c>
      <c r="WJV106" s="152" t="s">
        <v>79</v>
      </c>
      <c r="WJW106" s="152" t="s">
        <v>79</v>
      </c>
      <c r="WJX106" s="152" t="s">
        <v>79</v>
      </c>
      <c r="WJY106" s="152" t="s">
        <v>79</v>
      </c>
      <c r="WJZ106" s="152" t="s">
        <v>79</v>
      </c>
      <c r="WKA106" s="152" t="s">
        <v>79</v>
      </c>
      <c r="WKB106" s="152" t="s">
        <v>79</v>
      </c>
      <c r="WKC106" s="152" t="s">
        <v>79</v>
      </c>
      <c r="WKD106" s="152" t="s">
        <v>79</v>
      </c>
      <c r="WKE106" s="152" t="s">
        <v>79</v>
      </c>
      <c r="WKF106" s="152" t="s">
        <v>79</v>
      </c>
      <c r="WKG106" s="152" t="s">
        <v>79</v>
      </c>
      <c r="WKH106" s="152" t="s">
        <v>79</v>
      </c>
      <c r="WKI106" s="152" t="s">
        <v>79</v>
      </c>
      <c r="WKJ106" s="152" t="s">
        <v>79</v>
      </c>
      <c r="WKK106" s="152" t="s">
        <v>79</v>
      </c>
      <c r="WKL106" s="152" t="s">
        <v>79</v>
      </c>
      <c r="WKM106" s="152" t="s">
        <v>79</v>
      </c>
      <c r="WKN106" s="152" t="s">
        <v>79</v>
      </c>
      <c r="WKO106" s="152" t="s">
        <v>79</v>
      </c>
      <c r="WKP106" s="152" t="s">
        <v>79</v>
      </c>
      <c r="WKQ106" s="152" t="s">
        <v>79</v>
      </c>
      <c r="WKR106" s="152" t="s">
        <v>79</v>
      </c>
      <c r="WKS106" s="152" t="s">
        <v>79</v>
      </c>
      <c r="WKT106" s="152" t="s">
        <v>79</v>
      </c>
      <c r="WKU106" s="152" t="s">
        <v>79</v>
      </c>
      <c r="WKV106" s="152" t="s">
        <v>79</v>
      </c>
      <c r="WKW106" s="152" t="s">
        <v>79</v>
      </c>
      <c r="WKX106" s="152" t="s">
        <v>79</v>
      </c>
      <c r="WKY106" s="152" t="s">
        <v>79</v>
      </c>
      <c r="WKZ106" s="152" t="s">
        <v>79</v>
      </c>
      <c r="WLA106" s="152" t="s">
        <v>79</v>
      </c>
      <c r="WLB106" s="152" t="s">
        <v>79</v>
      </c>
      <c r="WLC106" s="152" t="s">
        <v>79</v>
      </c>
      <c r="WLD106" s="152" t="s">
        <v>79</v>
      </c>
      <c r="WLE106" s="152" t="s">
        <v>79</v>
      </c>
      <c r="WLF106" s="152" t="s">
        <v>79</v>
      </c>
      <c r="WLG106" s="152" t="s">
        <v>79</v>
      </c>
      <c r="WLH106" s="152" t="s">
        <v>79</v>
      </c>
      <c r="WLI106" s="152" t="s">
        <v>79</v>
      </c>
      <c r="WLJ106" s="152" t="s">
        <v>79</v>
      </c>
      <c r="WLK106" s="152" t="s">
        <v>79</v>
      </c>
      <c r="WLL106" s="152" t="s">
        <v>79</v>
      </c>
      <c r="WLM106" s="152" t="s">
        <v>79</v>
      </c>
      <c r="WLN106" s="152" t="s">
        <v>79</v>
      </c>
      <c r="WLO106" s="152" t="s">
        <v>79</v>
      </c>
      <c r="WLP106" s="152" t="s">
        <v>79</v>
      </c>
      <c r="WLQ106" s="152" t="s">
        <v>79</v>
      </c>
      <c r="WLR106" s="152" t="s">
        <v>79</v>
      </c>
      <c r="WLS106" s="152" t="s">
        <v>79</v>
      </c>
      <c r="WLT106" s="152" t="s">
        <v>79</v>
      </c>
      <c r="WLU106" s="152" t="s">
        <v>79</v>
      </c>
      <c r="WLV106" s="152" t="s">
        <v>79</v>
      </c>
      <c r="WLW106" s="152" t="s">
        <v>79</v>
      </c>
      <c r="WLX106" s="152" t="s">
        <v>79</v>
      </c>
      <c r="WLY106" s="152" t="s">
        <v>79</v>
      </c>
      <c r="WLZ106" s="152" t="s">
        <v>79</v>
      </c>
      <c r="WMA106" s="152" t="s">
        <v>79</v>
      </c>
      <c r="WMB106" s="152" t="s">
        <v>79</v>
      </c>
      <c r="WMC106" s="152" t="s">
        <v>79</v>
      </c>
      <c r="WMD106" s="152" t="s">
        <v>79</v>
      </c>
      <c r="WME106" s="152" t="s">
        <v>79</v>
      </c>
      <c r="WMF106" s="152" t="s">
        <v>79</v>
      </c>
      <c r="WMG106" s="152" t="s">
        <v>79</v>
      </c>
      <c r="WMH106" s="152" t="s">
        <v>79</v>
      </c>
      <c r="WMI106" s="152" t="s">
        <v>79</v>
      </c>
      <c r="WMJ106" s="152" t="s">
        <v>79</v>
      </c>
      <c r="WMK106" s="152" t="s">
        <v>79</v>
      </c>
      <c r="WML106" s="152" t="s">
        <v>79</v>
      </c>
      <c r="WMM106" s="152" t="s">
        <v>79</v>
      </c>
      <c r="WMN106" s="152" t="s">
        <v>79</v>
      </c>
      <c r="WMO106" s="152" t="s">
        <v>79</v>
      </c>
      <c r="WMP106" s="152" t="s">
        <v>79</v>
      </c>
      <c r="WMQ106" s="152" t="s">
        <v>79</v>
      </c>
      <c r="WMR106" s="152" t="s">
        <v>79</v>
      </c>
      <c r="WMS106" s="152" t="s">
        <v>79</v>
      </c>
      <c r="WMT106" s="152" t="s">
        <v>79</v>
      </c>
      <c r="WMU106" s="152" t="s">
        <v>79</v>
      </c>
      <c r="WMV106" s="152" t="s">
        <v>79</v>
      </c>
      <c r="WMW106" s="152" t="s">
        <v>79</v>
      </c>
      <c r="WMX106" s="152" t="s">
        <v>79</v>
      </c>
      <c r="WMY106" s="152" t="s">
        <v>79</v>
      </c>
      <c r="WMZ106" s="152" t="s">
        <v>79</v>
      </c>
      <c r="WNA106" s="152" t="s">
        <v>79</v>
      </c>
      <c r="WNB106" s="152" t="s">
        <v>79</v>
      </c>
      <c r="WNC106" s="152" t="s">
        <v>79</v>
      </c>
      <c r="WND106" s="152" t="s">
        <v>79</v>
      </c>
      <c r="WNE106" s="152" t="s">
        <v>79</v>
      </c>
      <c r="WNF106" s="152" t="s">
        <v>79</v>
      </c>
      <c r="WNG106" s="152" t="s">
        <v>79</v>
      </c>
      <c r="WNH106" s="152" t="s">
        <v>79</v>
      </c>
      <c r="WNI106" s="152" t="s">
        <v>79</v>
      </c>
      <c r="WNJ106" s="152" t="s">
        <v>79</v>
      </c>
      <c r="WNK106" s="152" t="s">
        <v>79</v>
      </c>
      <c r="WNL106" s="152" t="s">
        <v>79</v>
      </c>
      <c r="WNM106" s="152" t="s">
        <v>79</v>
      </c>
      <c r="WNN106" s="152" t="s">
        <v>79</v>
      </c>
      <c r="WNO106" s="152" t="s">
        <v>79</v>
      </c>
      <c r="WNP106" s="152" t="s">
        <v>79</v>
      </c>
      <c r="WNQ106" s="152" t="s">
        <v>79</v>
      </c>
      <c r="WNR106" s="152" t="s">
        <v>79</v>
      </c>
      <c r="WNS106" s="152" t="s">
        <v>79</v>
      </c>
      <c r="WNT106" s="152" t="s">
        <v>79</v>
      </c>
      <c r="WNU106" s="152" t="s">
        <v>79</v>
      </c>
      <c r="WNV106" s="152" t="s">
        <v>79</v>
      </c>
      <c r="WNW106" s="152" t="s">
        <v>79</v>
      </c>
      <c r="WNX106" s="152" t="s">
        <v>79</v>
      </c>
      <c r="WNY106" s="152" t="s">
        <v>79</v>
      </c>
      <c r="WNZ106" s="152" t="s">
        <v>79</v>
      </c>
      <c r="WOA106" s="152" t="s">
        <v>79</v>
      </c>
      <c r="WOB106" s="152" t="s">
        <v>79</v>
      </c>
      <c r="WOC106" s="152" t="s">
        <v>79</v>
      </c>
      <c r="WOD106" s="152" t="s">
        <v>79</v>
      </c>
      <c r="WOE106" s="152" t="s">
        <v>79</v>
      </c>
      <c r="WOF106" s="152" t="s">
        <v>79</v>
      </c>
      <c r="WOG106" s="152" t="s">
        <v>79</v>
      </c>
      <c r="WOH106" s="152" t="s">
        <v>79</v>
      </c>
      <c r="WOI106" s="152" t="s">
        <v>79</v>
      </c>
      <c r="WOJ106" s="152" t="s">
        <v>79</v>
      </c>
      <c r="WOK106" s="152" t="s">
        <v>79</v>
      </c>
      <c r="WOL106" s="152" t="s">
        <v>79</v>
      </c>
      <c r="WOM106" s="152" t="s">
        <v>79</v>
      </c>
      <c r="WON106" s="152" t="s">
        <v>79</v>
      </c>
      <c r="WOO106" s="152" t="s">
        <v>79</v>
      </c>
      <c r="WOP106" s="152" t="s">
        <v>79</v>
      </c>
      <c r="WOQ106" s="152" t="s">
        <v>79</v>
      </c>
      <c r="WOR106" s="152" t="s">
        <v>79</v>
      </c>
      <c r="WOS106" s="152" t="s">
        <v>79</v>
      </c>
      <c r="WOT106" s="152" t="s">
        <v>79</v>
      </c>
      <c r="WOU106" s="152" t="s">
        <v>79</v>
      </c>
      <c r="WOV106" s="152" t="s">
        <v>79</v>
      </c>
      <c r="WOW106" s="152" t="s">
        <v>79</v>
      </c>
      <c r="WOX106" s="152" t="s">
        <v>79</v>
      </c>
      <c r="WOY106" s="152" t="s">
        <v>79</v>
      </c>
      <c r="WOZ106" s="152" t="s">
        <v>79</v>
      </c>
      <c r="WPA106" s="152" t="s">
        <v>79</v>
      </c>
      <c r="WPB106" s="152" t="s">
        <v>79</v>
      </c>
      <c r="WPC106" s="152" t="s">
        <v>79</v>
      </c>
      <c r="WPD106" s="152" t="s">
        <v>79</v>
      </c>
      <c r="WPE106" s="152" t="s">
        <v>79</v>
      </c>
      <c r="WPF106" s="152" t="s">
        <v>79</v>
      </c>
      <c r="WPG106" s="152" t="s">
        <v>79</v>
      </c>
      <c r="WPH106" s="152" t="s">
        <v>79</v>
      </c>
      <c r="WPI106" s="152" t="s">
        <v>79</v>
      </c>
      <c r="WPJ106" s="152" t="s">
        <v>79</v>
      </c>
      <c r="WPK106" s="152" t="s">
        <v>79</v>
      </c>
      <c r="WPL106" s="152" t="s">
        <v>79</v>
      </c>
      <c r="WPM106" s="152" t="s">
        <v>79</v>
      </c>
      <c r="WPN106" s="152" t="s">
        <v>79</v>
      </c>
      <c r="WPO106" s="152" t="s">
        <v>79</v>
      </c>
      <c r="WPP106" s="152" t="s">
        <v>79</v>
      </c>
      <c r="WPQ106" s="152" t="s">
        <v>79</v>
      </c>
      <c r="WPR106" s="152" t="s">
        <v>79</v>
      </c>
      <c r="WPS106" s="152" t="s">
        <v>79</v>
      </c>
      <c r="WPT106" s="152" t="s">
        <v>79</v>
      </c>
      <c r="WPU106" s="152" t="s">
        <v>79</v>
      </c>
      <c r="WPV106" s="152" t="s">
        <v>79</v>
      </c>
      <c r="WPW106" s="152" t="s">
        <v>79</v>
      </c>
      <c r="WPX106" s="152" t="s">
        <v>79</v>
      </c>
      <c r="WPY106" s="152" t="s">
        <v>79</v>
      </c>
      <c r="WPZ106" s="152" t="s">
        <v>79</v>
      </c>
      <c r="WQA106" s="152" t="s">
        <v>79</v>
      </c>
      <c r="WQB106" s="152" t="s">
        <v>79</v>
      </c>
      <c r="WQC106" s="152" t="s">
        <v>79</v>
      </c>
      <c r="WQD106" s="152" t="s">
        <v>79</v>
      </c>
      <c r="WQE106" s="152" t="s">
        <v>79</v>
      </c>
      <c r="WQF106" s="152" t="s">
        <v>79</v>
      </c>
      <c r="WQG106" s="152" t="s">
        <v>79</v>
      </c>
      <c r="WQH106" s="152" t="s">
        <v>79</v>
      </c>
      <c r="WQI106" s="152" t="s">
        <v>79</v>
      </c>
      <c r="WQJ106" s="152" t="s">
        <v>79</v>
      </c>
      <c r="WQK106" s="152" t="s">
        <v>79</v>
      </c>
      <c r="WQL106" s="152" t="s">
        <v>79</v>
      </c>
      <c r="WQM106" s="152" t="s">
        <v>79</v>
      </c>
      <c r="WQN106" s="152" t="s">
        <v>79</v>
      </c>
      <c r="WQO106" s="152" t="s">
        <v>79</v>
      </c>
      <c r="WQP106" s="152" t="s">
        <v>79</v>
      </c>
      <c r="WQQ106" s="152" t="s">
        <v>79</v>
      </c>
      <c r="WQR106" s="152" t="s">
        <v>79</v>
      </c>
      <c r="WQS106" s="152" t="s">
        <v>79</v>
      </c>
      <c r="WQT106" s="152" t="s">
        <v>79</v>
      </c>
      <c r="WQU106" s="152" t="s">
        <v>79</v>
      </c>
      <c r="WQV106" s="152" t="s">
        <v>79</v>
      </c>
      <c r="WQW106" s="152" t="s">
        <v>79</v>
      </c>
      <c r="WQX106" s="152" t="s">
        <v>79</v>
      </c>
      <c r="WQY106" s="152" t="s">
        <v>79</v>
      </c>
      <c r="WQZ106" s="152" t="s">
        <v>79</v>
      </c>
      <c r="WRA106" s="152" t="s">
        <v>79</v>
      </c>
      <c r="WRB106" s="152" t="s">
        <v>79</v>
      </c>
      <c r="WRC106" s="152" t="s">
        <v>79</v>
      </c>
      <c r="WRD106" s="152" t="s">
        <v>79</v>
      </c>
      <c r="WRE106" s="152" t="s">
        <v>79</v>
      </c>
      <c r="WRF106" s="152" t="s">
        <v>79</v>
      </c>
      <c r="WRG106" s="152" t="s">
        <v>79</v>
      </c>
      <c r="WRH106" s="152" t="s">
        <v>79</v>
      </c>
      <c r="WRI106" s="152" t="s">
        <v>79</v>
      </c>
      <c r="WRJ106" s="152" t="s">
        <v>79</v>
      </c>
      <c r="WRK106" s="152" t="s">
        <v>79</v>
      </c>
      <c r="WRL106" s="152" t="s">
        <v>79</v>
      </c>
      <c r="WRM106" s="152" t="s">
        <v>79</v>
      </c>
      <c r="WRN106" s="152" t="s">
        <v>79</v>
      </c>
      <c r="WRO106" s="152" t="s">
        <v>79</v>
      </c>
      <c r="WRP106" s="152" t="s">
        <v>79</v>
      </c>
      <c r="WRQ106" s="152" t="s">
        <v>79</v>
      </c>
      <c r="WRR106" s="152" t="s">
        <v>79</v>
      </c>
      <c r="WRS106" s="152" t="s">
        <v>79</v>
      </c>
      <c r="WRT106" s="152" t="s">
        <v>79</v>
      </c>
      <c r="WRU106" s="152" t="s">
        <v>79</v>
      </c>
      <c r="WRV106" s="152" t="s">
        <v>79</v>
      </c>
      <c r="WRW106" s="152" t="s">
        <v>79</v>
      </c>
      <c r="WRX106" s="152" t="s">
        <v>79</v>
      </c>
      <c r="WRY106" s="152" t="s">
        <v>79</v>
      </c>
      <c r="WRZ106" s="152" t="s">
        <v>79</v>
      </c>
      <c r="WSA106" s="152" t="s">
        <v>79</v>
      </c>
      <c r="WSB106" s="152" t="s">
        <v>79</v>
      </c>
      <c r="WSC106" s="152" t="s">
        <v>79</v>
      </c>
      <c r="WSD106" s="152" t="s">
        <v>79</v>
      </c>
      <c r="WSE106" s="152" t="s">
        <v>79</v>
      </c>
      <c r="WSF106" s="152" t="s">
        <v>79</v>
      </c>
      <c r="WSG106" s="152" t="s">
        <v>79</v>
      </c>
      <c r="WSH106" s="152" t="s">
        <v>79</v>
      </c>
      <c r="WSI106" s="152" t="s">
        <v>79</v>
      </c>
      <c r="WSJ106" s="152" t="s">
        <v>79</v>
      </c>
      <c r="WSK106" s="152" t="s">
        <v>79</v>
      </c>
      <c r="WSL106" s="152" t="s">
        <v>79</v>
      </c>
      <c r="WSM106" s="152" t="s">
        <v>79</v>
      </c>
      <c r="WSN106" s="152" t="s">
        <v>79</v>
      </c>
      <c r="WSO106" s="152" t="s">
        <v>79</v>
      </c>
      <c r="WSP106" s="152" t="s">
        <v>79</v>
      </c>
      <c r="WSQ106" s="152" t="s">
        <v>79</v>
      </c>
      <c r="WSR106" s="152" t="s">
        <v>79</v>
      </c>
      <c r="WSS106" s="152" t="s">
        <v>79</v>
      </c>
      <c r="WST106" s="152" t="s">
        <v>79</v>
      </c>
      <c r="WSU106" s="152" t="s">
        <v>79</v>
      </c>
      <c r="WSV106" s="152" t="s">
        <v>79</v>
      </c>
      <c r="WSW106" s="152" t="s">
        <v>79</v>
      </c>
      <c r="WSX106" s="152" t="s">
        <v>79</v>
      </c>
      <c r="WSY106" s="152" t="s">
        <v>79</v>
      </c>
      <c r="WSZ106" s="152" t="s">
        <v>79</v>
      </c>
      <c r="WTA106" s="152" t="s">
        <v>79</v>
      </c>
      <c r="WTB106" s="152" t="s">
        <v>79</v>
      </c>
      <c r="WTC106" s="152" t="s">
        <v>79</v>
      </c>
      <c r="WTD106" s="152" t="s">
        <v>79</v>
      </c>
      <c r="WTE106" s="152" t="s">
        <v>79</v>
      </c>
      <c r="WTF106" s="152" t="s">
        <v>79</v>
      </c>
      <c r="WTG106" s="152" t="s">
        <v>79</v>
      </c>
      <c r="WTH106" s="152" t="s">
        <v>79</v>
      </c>
      <c r="WTI106" s="152" t="s">
        <v>79</v>
      </c>
      <c r="WTJ106" s="152" t="s">
        <v>79</v>
      </c>
      <c r="WTK106" s="152" t="s">
        <v>79</v>
      </c>
      <c r="WTL106" s="152" t="s">
        <v>79</v>
      </c>
      <c r="WTM106" s="152" t="s">
        <v>79</v>
      </c>
      <c r="WTN106" s="152" t="s">
        <v>79</v>
      </c>
      <c r="WTO106" s="152" t="s">
        <v>79</v>
      </c>
      <c r="WTP106" s="152" t="s">
        <v>79</v>
      </c>
      <c r="WTQ106" s="152" t="s">
        <v>79</v>
      </c>
      <c r="WTR106" s="152" t="s">
        <v>79</v>
      </c>
      <c r="WTS106" s="152" t="s">
        <v>79</v>
      </c>
      <c r="WTT106" s="152" t="s">
        <v>79</v>
      </c>
      <c r="WTU106" s="152" t="s">
        <v>79</v>
      </c>
      <c r="WTV106" s="152" t="s">
        <v>79</v>
      </c>
      <c r="WTW106" s="152" t="s">
        <v>79</v>
      </c>
      <c r="WTX106" s="152" t="s">
        <v>79</v>
      </c>
      <c r="WTY106" s="152" t="s">
        <v>79</v>
      </c>
      <c r="WTZ106" s="152" t="s">
        <v>79</v>
      </c>
      <c r="WUA106" s="152" t="s">
        <v>79</v>
      </c>
      <c r="WUB106" s="152" t="s">
        <v>79</v>
      </c>
      <c r="WUC106" s="152" t="s">
        <v>79</v>
      </c>
      <c r="WUD106" s="152" t="s">
        <v>79</v>
      </c>
      <c r="WUE106" s="152" t="s">
        <v>79</v>
      </c>
      <c r="WUF106" s="152" t="s">
        <v>79</v>
      </c>
      <c r="WUG106" s="152" t="s">
        <v>79</v>
      </c>
      <c r="WUH106" s="152" t="s">
        <v>79</v>
      </c>
      <c r="WUI106" s="152" t="s">
        <v>79</v>
      </c>
      <c r="WUJ106" s="152" t="s">
        <v>79</v>
      </c>
      <c r="WUK106" s="152" t="s">
        <v>79</v>
      </c>
      <c r="WUL106" s="152" t="s">
        <v>79</v>
      </c>
      <c r="WUM106" s="152" t="s">
        <v>79</v>
      </c>
      <c r="WUN106" s="152" t="s">
        <v>79</v>
      </c>
      <c r="WUO106" s="152" t="s">
        <v>79</v>
      </c>
      <c r="WUP106" s="152" t="s">
        <v>79</v>
      </c>
      <c r="WUQ106" s="152" t="s">
        <v>79</v>
      </c>
      <c r="WUR106" s="152" t="s">
        <v>79</v>
      </c>
      <c r="WUS106" s="152" t="s">
        <v>79</v>
      </c>
      <c r="WUT106" s="152" t="s">
        <v>79</v>
      </c>
      <c r="WUU106" s="152" t="s">
        <v>79</v>
      </c>
      <c r="WUV106" s="152" t="s">
        <v>79</v>
      </c>
      <c r="WUW106" s="152" t="s">
        <v>79</v>
      </c>
      <c r="WUX106" s="152" t="s">
        <v>79</v>
      </c>
      <c r="WUY106" s="152" t="s">
        <v>79</v>
      </c>
      <c r="WUZ106" s="152" t="s">
        <v>79</v>
      </c>
      <c r="WVA106" s="152" t="s">
        <v>79</v>
      </c>
      <c r="WVB106" s="152" t="s">
        <v>79</v>
      </c>
      <c r="WVC106" s="152" t="s">
        <v>79</v>
      </c>
      <c r="WVD106" s="152" t="s">
        <v>79</v>
      </c>
      <c r="WVE106" s="152" t="s">
        <v>79</v>
      </c>
      <c r="WVF106" s="152" t="s">
        <v>79</v>
      </c>
      <c r="WVG106" s="152" t="s">
        <v>79</v>
      </c>
      <c r="WVH106" s="152" t="s">
        <v>79</v>
      </c>
      <c r="WVI106" s="152" t="s">
        <v>79</v>
      </c>
      <c r="WVJ106" s="152" t="s">
        <v>79</v>
      </c>
      <c r="WVK106" s="152" t="s">
        <v>79</v>
      </c>
      <c r="WVL106" s="152" t="s">
        <v>79</v>
      </c>
      <c r="WVM106" s="152" t="s">
        <v>79</v>
      </c>
      <c r="WVN106" s="152" t="s">
        <v>79</v>
      </c>
      <c r="WVO106" s="152" t="s">
        <v>79</v>
      </c>
      <c r="WVP106" s="152" t="s">
        <v>79</v>
      </c>
      <c r="WVQ106" s="152" t="s">
        <v>79</v>
      </c>
      <c r="WVR106" s="152" t="s">
        <v>79</v>
      </c>
      <c r="WVS106" s="152" t="s">
        <v>79</v>
      </c>
      <c r="WVT106" s="152" t="s">
        <v>79</v>
      </c>
      <c r="WVU106" s="152" t="s">
        <v>79</v>
      </c>
      <c r="WVV106" s="152" t="s">
        <v>79</v>
      </c>
      <c r="WVW106" s="152" t="s">
        <v>79</v>
      </c>
      <c r="WVX106" s="152" t="s">
        <v>79</v>
      </c>
      <c r="WVY106" s="152" t="s">
        <v>79</v>
      </c>
      <c r="WVZ106" s="152" t="s">
        <v>79</v>
      </c>
      <c r="WWA106" s="152" t="s">
        <v>79</v>
      </c>
      <c r="WWB106" s="152" t="s">
        <v>79</v>
      </c>
      <c r="WWC106" s="152" t="s">
        <v>79</v>
      </c>
      <c r="WWD106" s="152" t="s">
        <v>79</v>
      </c>
      <c r="WWE106" s="152" t="s">
        <v>79</v>
      </c>
      <c r="WWF106" s="152" t="s">
        <v>79</v>
      </c>
      <c r="WWG106" s="152" t="s">
        <v>79</v>
      </c>
      <c r="WWH106" s="152" t="s">
        <v>79</v>
      </c>
      <c r="WWI106" s="152" t="s">
        <v>79</v>
      </c>
      <c r="WWJ106" s="152" t="s">
        <v>79</v>
      </c>
      <c r="WWK106" s="152" t="s">
        <v>79</v>
      </c>
      <c r="WWL106" s="152" t="s">
        <v>79</v>
      </c>
      <c r="WWM106" s="152" t="s">
        <v>79</v>
      </c>
      <c r="WWN106" s="152" t="s">
        <v>79</v>
      </c>
      <c r="WWO106" s="152" t="s">
        <v>79</v>
      </c>
      <c r="WWP106" s="152" t="s">
        <v>79</v>
      </c>
      <c r="WWQ106" s="152" t="s">
        <v>79</v>
      </c>
      <c r="WWR106" s="152" t="s">
        <v>79</v>
      </c>
      <c r="WWS106" s="152" t="s">
        <v>79</v>
      </c>
      <c r="WWT106" s="152" t="s">
        <v>79</v>
      </c>
      <c r="WWU106" s="152" t="s">
        <v>79</v>
      </c>
      <c r="WWV106" s="152" t="s">
        <v>79</v>
      </c>
      <c r="WWW106" s="152" t="s">
        <v>79</v>
      </c>
      <c r="WWX106" s="152" t="s">
        <v>79</v>
      </c>
      <c r="WWY106" s="152" t="s">
        <v>79</v>
      </c>
      <c r="WWZ106" s="152" t="s">
        <v>79</v>
      </c>
      <c r="WXA106" s="152" t="s">
        <v>79</v>
      </c>
      <c r="WXB106" s="152" t="s">
        <v>79</v>
      </c>
      <c r="WXC106" s="152" t="s">
        <v>79</v>
      </c>
      <c r="WXD106" s="152" t="s">
        <v>79</v>
      </c>
      <c r="WXE106" s="152" t="s">
        <v>79</v>
      </c>
      <c r="WXF106" s="152" t="s">
        <v>79</v>
      </c>
      <c r="WXG106" s="152" t="s">
        <v>79</v>
      </c>
      <c r="WXH106" s="152" t="s">
        <v>79</v>
      </c>
      <c r="WXI106" s="152" t="s">
        <v>79</v>
      </c>
      <c r="WXJ106" s="152" t="s">
        <v>79</v>
      </c>
      <c r="WXK106" s="152" t="s">
        <v>79</v>
      </c>
      <c r="WXL106" s="152" t="s">
        <v>79</v>
      </c>
      <c r="WXM106" s="152" t="s">
        <v>79</v>
      </c>
      <c r="WXN106" s="152" t="s">
        <v>79</v>
      </c>
      <c r="WXO106" s="152" t="s">
        <v>79</v>
      </c>
      <c r="WXP106" s="152" t="s">
        <v>79</v>
      </c>
      <c r="WXQ106" s="152" t="s">
        <v>79</v>
      </c>
      <c r="WXR106" s="152" t="s">
        <v>79</v>
      </c>
      <c r="WXS106" s="152" t="s">
        <v>79</v>
      </c>
      <c r="WXT106" s="152" t="s">
        <v>79</v>
      </c>
      <c r="WXU106" s="152" t="s">
        <v>79</v>
      </c>
      <c r="WXV106" s="152" t="s">
        <v>79</v>
      </c>
      <c r="WXW106" s="152" t="s">
        <v>79</v>
      </c>
      <c r="WXX106" s="152" t="s">
        <v>79</v>
      </c>
      <c r="WXY106" s="152" t="s">
        <v>79</v>
      </c>
      <c r="WXZ106" s="152" t="s">
        <v>79</v>
      </c>
      <c r="WYA106" s="152" t="s">
        <v>79</v>
      </c>
      <c r="WYB106" s="152" t="s">
        <v>79</v>
      </c>
      <c r="WYC106" s="152" t="s">
        <v>79</v>
      </c>
      <c r="WYD106" s="152" t="s">
        <v>79</v>
      </c>
      <c r="WYE106" s="152" t="s">
        <v>79</v>
      </c>
      <c r="WYF106" s="152" t="s">
        <v>79</v>
      </c>
      <c r="WYG106" s="152" t="s">
        <v>79</v>
      </c>
      <c r="WYH106" s="152" t="s">
        <v>79</v>
      </c>
      <c r="WYI106" s="152" t="s">
        <v>79</v>
      </c>
      <c r="WYJ106" s="152" t="s">
        <v>79</v>
      </c>
      <c r="WYK106" s="152" t="s">
        <v>79</v>
      </c>
      <c r="WYL106" s="152" t="s">
        <v>79</v>
      </c>
      <c r="WYM106" s="152" t="s">
        <v>79</v>
      </c>
      <c r="WYN106" s="152" t="s">
        <v>79</v>
      </c>
      <c r="WYO106" s="152" t="s">
        <v>79</v>
      </c>
      <c r="WYP106" s="152" t="s">
        <v>79</v>
      </c>
      <c r="WYQ106" s="152" t="s">
        <v>79</v>
      </c>
      <c r="WYR106" s="152" t="s">
        <v>79</v>
      </c>
      <c r="WYS106" s="152" t="s">
        <v>79</v>
      </c>
      <c r="WYT106" s="152" t="s">
        <v>79</v>
      </c>
      <c r="WYU106" s="152" t="s">
        <v>79</v>
      </c>
      <c r="WYV106" s="152" t="s">
        <v>79</v>
      </c>
      <c r="WYW106" s="152" t="s">
        <v>79</v>
      </c>
      <c r="WYX106" s="152" t="s">
        <v>79</v>
      </c>
      <c r="WYY106" s="152" t="s">
        <v>79</v>
      </c>
      <c r="WYZ106" s="152" t="s">
        <v>79</v>
      </c>
      <c r="WZA106" s="152" t="s">
        <v>79</v>
      </c>
      <c r="WZB106" s="152" t="s">
        <v>79</v>
      </c>
      <c r="WZC106" s="152" t="s">
        <v>79</v>
      </c>
      <c r="WZD106" s="152" t="s">
        <v>79</v>
      </c>
      <c r="WZE106" s="152" t="s">
        <v>79</v>
      </c>
      <c r="WZF106" s="152" t="s">
        <v>79</v>
      </c>
      <c r="WZG106" s="152" t="s">
        <v>79</v>
      </c>
      <c r="WZH106" s="152" t="s">
        <v>79</v>
      </c>
      <c r="WZI106" s="152" t="s">
        <v>79</v>
      </c>
      <c r="WZJ106" s="152" t="s">
        <v>79</v>
      </c>
      <c r="WZK106" s="152" t="s">
        <v>79</v>
      </c>
      <c r="WZL106" s="152" t="s">
        <v>79</v>
      </c>
      <c r="WZM106" s="152" t="s">
        <v>79</v>
      </c>
      <c r="WZN106" s="152" t="s">
        <v>79</v>
      </c>
      <c r="WZO106" s="152" t="s">
        <v>79</v>
      </c>
      <c r="WZP106" s="152" t="s">
        <v>79</v>
      </c>
      <c r="WZQ106" s="152" t="s">
        <v>79</v>
      </c>
      <c r="WZR106" s="152" t="s">
        <v>79</v>
      </c>
      <c r="WZS106" s="152" t="s">
        <v>79</v>
      </c>
      <c r="WZT106" s="152" t="s">
        <v>79</v>
      </c>
      <c r="WZU106" s="152" t="s">
        <v>79</v>
      </c>
      <c r="WZV106" s="152" t="s">
        <v>79</v>
      </c>
      <c r="WZW106" s="152" t="s">
        <v>79</v>
      </c>
      <c r="WZX106" s="152" t="s">
        <v>79</v>
      </c>
      <c r="WZY106" s="152" t="s">
        <v>79</v>
      </c>
      <c r="WZZ106" s="152" t="s">
        <v>79</v>
      </c>
      <c r="XAA106" s="152" t="s">
        <v>79</v>
      </c>
      <c r="XAB106" s="152" t="s">
        <v>79</v>
      </c>
      <c r="XAC106" s="152" t="s">
        <v>79</v>
      </c>
      <c r="XAD106" s="152" t="s">
        <v>79</v>
      </c>
      <c r="XAE106" s="152" t="s">
        <v>79</v>
      </c>
      <c r="XAF106" s="152" t="s">
        <v>79</v>
      </c>
      <c r="XAG106" s="152" t="s">
        <v>79</v>
      </c>
      <c r="XAH106" s="152" t="s">
        <v>79</v>
      </c>
      <c r="XAI106" s="152" t="s">
        <v>79</v>
      </c>
      <c r="XAJ106" s="152" t="s">
        <v>79</v>
      </c>
      <c r="XAK106" s="152" t="s">
        <v>79</v>
      </c>
      <c r="XAL106" s="152" t="s">
        <v>79</v>
      </c>
      <c r="XAM106" s="152" t="s">
        <v>79</v>
      </c>
      <c r="XAN106" s="152" t="s">
        <v>79</v>
      </c>
      <c r="XAO106" s="152" t="s">
        <v>79</v>
      </c>
      <c r="XAP106" s="152" t="s">
        <v>79</v>
      </c>
      <c r="XAQ106" s="152" t="s">
        <v>79</v>
      </c>
      <c r="XAR106" s="152" t="s">
        <v>79</v>
      </c>
      <c r="XAS106" s="152" t="s">
        <v>79</v>
      </c>
      <c r="XAT106" s="152" t="s">
        <v>79</v>
      </c>
      <c r="XAU106" s="152" t="s">
        <v>79</v>
      </c>
      <c r="XAV106" s="152" t="s">
        <v>79</v>
      </c>
      <c r="XAW106" s="152" t="s">
        <v>79</v>
      </c>
      <c r="XAX106" s="152" t="s">
        <v>79</v>
      </c>
      <c r="XAY106" s="152" t="s">
        <v>79</v>
      </c>
      <c r="XAZ106" s="152" t="s">
        <v>79</v>
      </c>
      <c r="XBA106" s="152" t="s">
        <v>79</v>
      </c>
      <c r="XBB106" s="152" t="s">
        <v>79</v>
      </c>
      <c r="XBC106" s="152" t="s">
        <v>79</v>
      </c>
      <c r="XBD106" s="152" t="s">
        <v>79</v>
      </c>
      <c r="XBE106" s="152" t="s">
        <v>79</v>
      </c>
      <c r="XBF106" s="152" t="s">
        <v>79</v>
      </c>
      <c r="XBG106" s="152" t="s">
        <v>79</v>
      </c>
      <c r="XBH106" s="152" t="s">
        <v>79</v>
      </c>
      <c r="XBI106" s="152" t="s">
        <v>79</v>
      </c>
      <c r="XBJ106" s="152" t="s">
        <v>79</v>
      </c>
      <c r="XBK106" s="152" t="s">
        <v>79</v>
      </c>
      <c r="XBL106" s="152" t="s">
        <v>79</v>
      </c>
      <c r="XBM106" s="152" t="s">
        <v>79</v>
      </c>
      <c r="XBN106" s="152" t="s">
        <v>79</v>
      </c>
      <c r="XBO106" s="152" t="s">
        <v>79</v>
      </c>
      <c r="XBP106" s="152" t="s">
        <v>79</v>
      </c>
      <c r="XBQ106" s="152" t="s">
        <v>79</v>
      </c>
      <c r="XBR106" s="152" t="s">
        <v>79</v>
      </c>
      <c r="XBS106" s="152" t="s">
        <v>79</v>
      </c>
      <c r="XBT106" s="152" t="s">
        <v>79</v>
      </c>
      <c r="XBU106" s="152" t="s">
        <v>79</v>
      </c>
      <c r="XBV106" s="152" t="s">
        <v>79</v>
      </c>
      <c r="XBW106" s="152" t="s">
        <v>79</v>
      </c>
      <c r="XBX106" s="152" t="s">
        <v>79</v>
      </c>
      <c r="XBY106" s="152" t="s">
        <v>79</v>
      </c>
      <c r="XBZ106" s="152" t="s">
        <v>79</v>
      </c>
      <c r="XCA106" s="152" t="s">
        <v>79</v>
      </c>
      <c r="XCB106" s="152" t="s">
        <v>79</v>
      </c>
      <c r="XCC106" s="152" t="s">
        <v>79</v>
      </c>
      <c r="XCD106" s="152" t="s">
        <v>79</v>
      </c>
      <c r="XCE106" s="152" t="s">
        <v>79</v>
      </c>
      <c r="XCF106" s="152" t="s">
        <v>79</v>
      </c>
      <c r="XCG106" s="152" t="s">
        <v>79</v>
      </c>
      <c r="XCH106" s="152" t="s">
        <v>79</v>
      </c>
      <c r="XCI106" s="152" t="s">
        <v>79</v>
      </c>
      <c r="XCJ106" s="152" t="s">
        <v>79</v>
      </c>
      <c r="XCK106" s="152" t="s">
        <v>79</v>
      </c>
      <c r="XCL106" s="152" t="s">
        <v>79</v>
      </c>
      <c r="XCM106" s="152" t="s">
        <v>79</v>
      </c>
      <c r="XCN106" s="152" t="s">
        <v>79</v>
      </c>
      <c r="XCO106" s="152" t="s">
        <v>79</v>
      </c>
      <c r="XCP106" s="152" t="s">
        <v>79</v>
      </c>
      <c r="XCQ106" s="152" t="s">
        <v>79</v>
      </c>
      <c r="XCR106" s="152" t="s">
        <v>79</v>
      </c>
      <c r="XCS106" s="152" t="s">
        <v>79</v>
      </c>
      <c r="XCT106" s="152" t="s">
        <v>79</v>
      </c>
      <c r="XCU106" s="152" t="s">
        <v>79</v>
      </c>
      <c r="XCV106" s="152" t="s">
        <v>79</v>
      </c>
      <c r="XCW106" s="152" t="s">
        <v>79</v>
      </c>
      <c r="XCX106" s="152" t="s">
        <v>79</v>
      </c>
      <c r="XCY106" s="152" t="s">
        <v>79</v>
      </c>
      <c r="XCZ106" s="152" t="s">
        <v>79</v>
      </c>
      <c r="XDA106" s="152" t="s">
        <v>79</v>
      </c>
      <c r="XDB106" s="152" t="s">
        <v>79</v>
      </c>
      <c r="XDC106" s="152" t="s">
        <v>79</v>
      </c>
      <c r="XDD106" s="152" t="s">
        <v>79</v>
      </c>
      <c r="XDE106" s="152" t="s">
        <v>79</v>
      </c>
      <c r="XDF106" s="152" t="s">
        <v>79</v>
      </c>
      <c r="XDG106" s="152" t="s">
        <v>79</v>
      </c>
      <c r="XDH106" s="152" t="s">
        <v>79</v>
      </c>
      <c r="XDI106" s="152" t="s">
        <v>79</v>
      </c>
      <c r="XDJ106" s="152" t="s">
        <v>79</v>
      </c>
      <c r="XDK106" s="152" t="s">
        <v>79</v>
      </c>
      <c r="XDL106" s="152" t="s">
        <v>79</v>
      </c>
      <c r="XDM106" s="152" t="s">
        <v>79</v>
      </c>
      <c r="XDN106" s="152" t="s">
        <v>79</v>
      </c>
      <c r="XDO106" s="152" t="s">
        <v>79</v>
      </c>
      <c r="XDP106" s="152" t="s">
        <v>79</v>
      </c>
      <c r="XDQ106" s="152" t="s">
        <v>79</v>
      </c>
      <c r="XDR106" s="152" t="s">
        <v>79</v>
      </c>
      <c r="XDS106" s="152" t="s">
        <v>79</v>
      </c>
      <c r="XDT106" s="152" t="s">
        <v>79</v>
      </c>
      <c r="XDU106" s="152" t="s">
        <v>79</v>
      </c>
      <c r="XDV106" s="152" t="s">
        <v>79</v>
      </c>
      <c r="XDW106" s="152" t="s">
        <v>79</v>
      </c>
      <c r="XDX106" s="152" t="s">
        <v>79</v>
      </c>
      <c r="XDY106" s="152" t="s">
        <v>79</v>
      </c>
      <c r="XDZ106" s="152" t="s">
        <v>79</v>
      </c>
      <c r="XEA106" s="152" t="s">
        <v>79</v>
      </c>
      <c r="XEB106" s="152" t="s">
        <v>79</v>
      </c>
      <c r="XEC106" s="152" t="s">
        <v>79</v>
      </c>
      <c r="XED106" s="152" t="s">
        <v>79</v>
      </c>
      <c r="XEE106" s="152" t="s">
        <v>79</v>
      </c>
      <c r="XEF106" s="152" t="s">
        <v>79</v>
      </c>
      <c r="XEG106" s="152" t="s">
        <v>79</v>
      </c>
      <c r="XEH106" s="152" t="s">
        <v>79</v>
      </c>
      <c r="XEI106" s="152" t="s">
        <v>79</v>
      </c>
      <c r="XEJ106" s="152" t="s">
        <v>79</v>
      </c>
      <c r="XEK106" s="152" t="s">
        <v>79</v>
      </c>
      <c r="XEL106" s="152" t="s">
        <v>79</v>
      </c>
      <c r="XEM106" s="152" t="s">
        <v>79</v>
      </c>
      <c r="XEN106" s="152" t="s">
        <v>79</v>
      </c>
      <c r="XEO106" s="152" t="s">
        <v>79</v>
      </c>
      <c r="XEP106" s="152" t="s">
        <v>79</v>
      </c>
      <c r="XEQ106" s="152" t="s">
        <v>79</v>
      </c>
      <c r="XER106" s="152" t="s">
        <v>79</v>
      </c>
      <c r="XES106" s="152" t="s">
        <v>79</v>
      </c>
      <c r="XET106" s="152" t="s">
        <v>79</v>
      </c>
      <c r="XEU106" s="152" t="s">
        <v>79</v>
      </c>
      <c r="XEV106" s="152" t="s">
        <v>79</v>
      </c>
      <c r="XEW106" s="152" t="s">
        <v>79</v>
      </c>
      <c r="XEX106" s="152" t="s">
        <v>79</v>
      </c>
      <c r="XEY106" s="152" t="s">
        <v>79</v>
      </c>
      <c r="XEZ106" s="152" t="s">
        <v>79</v>
      </c>
      <c r="XFA106" s="152" t="s">
        <v>79</v>
      </c>
      <c r="XFB106" s="152" t="s">
        <v>79</v>
      </c>
      <c r="XFC106" s="152" t="s">
        <v>79</v>
      </c>
      <c r="XFD106" s="152" t="s">
        <v>79</v>
      </c>
    </row>
    <row r="107" spans="1:16384" s="22" customFormat="1" ht="18.75" x14ac:dyDescent="0.25">
      <c r="A107" s="153"/>
      <c r="B107" s="17"/>
      <c r="C107" s="17"/>
      <c r="D107" s="17"/>
      <c r="E107" s="17"/>
      <c r="F107" s="17"/>
      <c r="G107" s="18"/>
      <c r="H107" s="18"/>
      <c r="I107" s="154"/>
      <c r="J107" s="154"/>
      <c r="K107" s="154"/>
      <c r="L107" s="18"/>
      <c r="M107" s="18"/>
      <c r="N107" s="20"/>
      <c r="O107" s="18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</row>
    <row r="108" spans="1:16384" s="22" customFormat="1" ht="21.75" thickBot="1" x14ac:dyDescent="0.3">
      <c r="A108" s="41" t="s">
        <v>80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42"/>
      <c r="M108" s="42"/>
      <c r="N108" s="20"/>
      <c r="O108" s="18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</row>
    <row r="109" spans="1:16384" s="22" customFormat="1" ht="19.5" thickBot="1" x14ac:dyDescent="0.3">
      <c r="A109" s="204" t="s">
        <v>81</v>
      </c>
      <c r="B109" s="205"/>
      <c r="C109" s="145">
        <v>2013</v>
      </c>
      <c r="D109" s="90">
        <v>2014</v>
      </c>
      <c r="E109" s="90">
        <v>2015</v>
      </c>
      <c r="F109" s="90">
        <v>2016</v>
      </c>
      <c r="G109" s="91">
        <v>2017</v>
      </c>
      <c r="H109" s="91">
        <v>2018</v>
      </c>
      <c r="I109" s="92">
        <v>2019</v>
      </c>
      <c r="J109" s="91">
        <v>2020</v>
      </c>
      <c r="K109" s="91">
        <v>2021</v>
      </c>
      <c r="L109" s="91">
        <v>2022</v>
      </c>
      <c r="M109" s="93">
        <v>2023</v>
      </c>
      <c r="N109" s="20"/>
      <c r="O109" s="18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</row>
    <row r="110" spans="1:16384" s="22" customFormat="1" ht="18.75" x14ac:dyDescent="0.25">
      <c r="A110" s="249" t="s">
        <v>82</v>
      </c>
      <c r="B110" s="250"/>
      <c r="C110" s="155">
        <v>0</v>
      </c>
      <c r="D110" s="156">
        <v>0</v>
      </c>
      <c r="E110" s="156">
        <v>0</v>
      </c>
      <c r="F110" s="156">
        <v>0</v>
      </c>
      <c r="G110" s="156">
        <v>0</v>
      </c>
      <c r="H110" s="157">
        <v>0</v>
      </c>
      <c r="I110" s="157">
        <v>0</v>
      </c>
      <c r="J110" s="137">
        <v>0</v>
      </c>
      <c r="K110" s="137">
        <v>0</v>
      </c>
      <c r="L110" s="137">
        <v>0</v>
      </c>
      <c r="M110" s="138">
        <v>0</v>
      </c>
      <c r="N110" s="20"/>
      <c r="O110" s="18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</row>
    <row r="111" spans="1:16384" s="22" customFormat="1" ht="18.75" x14ac:dyDescent="0.25">
      <c r="A111" s="208" t="s">
        <v>83</v>
      </c>
      <c r="B111" s="209"/>
      <c r="C111" s="113">
        <v>0</v>
      </c>
      <c r="D111" s="114">
        <v>0</v>
      </c>
      <c r="E111" s="114">
        <v>0</v>
      </c>
      <c r="F111" s="114">
        <v>0</v>
      </c>
      <c r="G111" s="114">
        <v>0</v>
      </c>
      <c r="H111" s="115">
        <v>0</v>
      </c>
      <c r="I111" s="115">
        <v>0</v>
      </c>
      <c r="J111" s="115">
        <v>0</v>
      </c>
      <c r="K111" s="100">
        <v>0</v>
      </c>
      <c r="L111" s="100">
        <v>0</v>
      </c>
      <c r="M111" s="101">
        <v>0</v>
      </c>
      <c r="N111" s="20"/>
      <c r="O111" s="18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</row>
    <row r="112" spans="1:16384" s="22" customFormat="1" ht="18.75" x14ac:dyDescent="0.25">
      <c r="A112" s="208" t="s">
        <v>421</v>
      </c>
      <c r="B112" s="209"/>
      <c r="C112" s="113">
        <v>0</v>
      </c>
      <c r="D112" s="114">
        <v>0</v>
      </c>
      <c r="E112" s="114">
        <v>0</v>
      </c>
      <c r="F112" s="114">
        <v>0</v>
      </c>
      <c r="G112" s="114">
        <v>0</v>
      </c>
      <c r="H112" s="115">
        <v>0</v>
      </c>
      <c r="I112" s="115">
        <v>0</v>
      </c>
      <c r="J112" s="115">
        <v>0</v>
      </c>
      <c r="K112" s="100">
        <v>0</v>
      </c>
      <c r="L112" s="100">
        <v>0</v>
      </c>
      <c r="M112" s="101">
        <v>0</v>
      </c>
      <c r="N112" s="20"/>
      <c r="O112" s="18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</row>
    <row r="113" spans="1:38" ht="19.5" thickBot="1" x14ac:dyDescent="0.3">
      <c r="A113" s="224" t="s">
        <v>34</v>
      </c>
      <c r="B113" s="225"/>
      <c r="C113" s="117">
        <f>SUM(C110:C112)</f>
        <v>0</v>
      </c>
      <c r="D113" s="118">
        <f t="shared" ref="D113:M113" si="7">SUM(D110:D112)</f>
        <v>0</v>
      </c>
      <c r="E113" s="118">
        <f t="shared" si="7"/>
        <v>0</v>
      </c>
      <c r="F113" s="118">
        <f t="shared" si="7"/>
        <v>0</v>
      </c>
      <c r="G113" s="118">
        <f t="shared" si="7"/>
        <v>0</v>
      </c>
      <c r="H113" s="119">
        <f t="shared" si="7"/>
        <v>0</v>
      </c>
      <c r="I113" s="119">
        <f t="shared" si="7"/>
        <v>0</v>
      </c>
      <c r="J113" s="119">
        <f t="shared" si="7"/>
        <v>0</v>
      </c>
      <c r="K113" s="105">
        <f t="shared" si="7"/>
        <v>0</v>
      </c>
      <c r="L113" s="105">
        <f t="shared" si="7"/>
        <v>0</v>
      </c>
      <c r="M113" s="106">
        <f t="shared" si="7"/>
        <v>0</v>
      </c>
      <c r="N113" s="20"/>
    </row>
    <row r="114" spans="1:38" x14ac:dyDescent="0.25">
      <c r="A114" s="39" t="s">
        <v>35</v>
      </c>
      <c r="B114" s="17"/>
      <c r="C114" s="17"/>
      <c r="D114" s="17"/>
      <c r="E114" s="17"/>
      <c r="F114" s="17"/>
      <c r="G114" s="17"/>
      <c r="H114" s="66"/>
      <c r="I114" s="66"/>
      <c r="J114" s="66"/>
      <c r="K114" s="66"/>
      <c r="L114" s="18"/>
      <c r="M114" s="18"/>
      <c r="N114" s="20"/>
    </row>
    <row r="115" spans="1:38" ht="15.75" customHeight="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8"/>
      <c r="M115" s="18"/>
      <c r="N115" s="20"/>
    </row>
    <row r="116" spans="1:38" ht="21.75" thickBot="1" x14ac:dyDescent="0.3">
      <c r="A116" s="41" t="s">
        <v>84</v>
      </c>
      <c r="B116" s="17"/>
      <c r="C116" s="17"/>
      <c r="D116" s="17"/>
      <c r="E116" s="17"/>
      <c r="F116" s="17"/>
      <c r="G116" s="41" t="s">
        <v>85</v>
      </c>
      <c r="H116" s="17"/>
      <c r="I116" s="17"/>
      <c r="J116" s="17"/>
      <c r="K116" s="17"/>
      <c r="L116" s="18"/>
      <c r="M116" s="18"/>
      <c r="N116" s="20"/>
    </row>
    <row r="117" spans="1:38" ht="19.5" thickBot="1" x14ac:dyDescent="0.3">
      <c r="A117" s="204" t="s">
        <v>41</v>
      </c>
      <c r="B117" s="205"/>
      <c r="C117" s="43" t="s">
        <v>86</v>
      </c>
      <c r="D117" s="158" t="s">
        <v>87</v>
      </c>
      <c r="E117" s="159" t="s">
        <v>88</v>
      </c>
      <c r="F117" s="17"/>
      <c r="G117" s="204" t="s">
        <v>89</v>
      </c>
      <c r="H117" s="242"/>
      <c r="I117" s="159" t="s">
        <v>90</v>
      </c>
      <c r="J117" s="160"/>
      <c r="K117" s="17"/>
      <c r="L117" s="18"/>
      <c r="M117" s="18"/>
      <c r="N117" s="20"/>
    </row>
    <row r="118" spans="1:38" ht="18.75" x14ac:dyDescent="0.25">
      <c r="A118" s="243" t="s">
        <v>42</v>
      </c>
      <c r="B118" s="244"/>
      <c r="C118" s="108">
        <f t="shared" ref="C118:C123" si="8">+M56</f>
        <v>0</v>
      </c>
      <c r="D118" s="161">
        <v>0</v>
      </c>
      <c r="E118" s="162" t="str">
        <f>+IF(OR(C118=0,C118="-"),"",(D118/C118))</f>
        <v/>
      </c>
      <c r="F118" s="17"/>
      <c r="G118" s="243" t="s">
        <v>42</v>
      </c>
      <c r="H118" s="245"/>
      <c r="I118" s="163">
        <v>0</v>
      </c>
      <c r="J118" s="164"/>
      <c r="K118" s="17"/>
      <c r="L118" s="18"/>
      <c r="M118" s="18"/>
      <c r="N118" s="20"/>
    </row>
    <row r="119" spans="1:38" ht="18.75" x14ac:dyDescent="0.25">
      <c r="A119" s="246" t="s">
        <v>43</v>
      </c>
      <c r="B119" s="247"/>
      <c r="C119" s="113">
        <f t="shared" si="8"/>
        <v>0</v>
      </c>
      <c r="D119" s="165">
        <v>0</v>
      </c>
      <c r="E119" s="166" t="str">
        <f t="shared" ref="E119:E123" si="9">+IF(OR(C119=0,C119="-"),"",(D119/C119))</f>
        <v/>
      </c>
      <c r="F119" s="17"/>
      <c r="G119" s="246" t="s">
        <v>43</v>
      </c>
      <c r="H119" s="248"/>
      <c r="I119" s="167">
        <v>0</v>
      </c>
      <c r="J119" s="164"/>
      <c r="K119" s="17"/>
      <c r="L119" s="18"/>
      <c r="M119" s="18"/>
      <c r="N119" s="20"/>
    </row>
    <row r="120" spans="1:38" ht="18.75" x14ac:dyDescent="0.25">
      <c r="A120" s="246" t="s">
        <v>44</v>
      </c>
      <c r="B120" s="247"/>
      <c r="C120" s="113">
        <f t="shared" si="8"/>
        <v>0</v>
      </c>
      <c r="D120" s="165">
        <v>0</v>
      </c>
      <c r="E120" s="166" t="str">
        <f t="shared" si="9"/>
        <v/>
      </c>
      <c r="F120" s="17"/>
      <c r="G120" s="246" t="s">
        <v>44</v>
      </c>
      <c r="H120" s="248"/>
      <c r="I120" s="167">
        <v>0</v>
      </c>
      <c r="J120" s="164"/>
      <c r="K120" s="17"/>
      <c r="L120" s="18"/>
      <c r="M120" s="18"/>
      <c r="N120" s="20"/>
    </row>
    <row r="121" spans="1:38" ht="18.75" x14ac:dyDescent="0.25">
      <c r="A121" s="246" t="s">
        <v>45</v>
      </c>
      <c r="B121" s="247"/>
      <c r="C121" s="113">
        <f t="shared" si="8"/>
        <v>0</v>
      </c>
      <c r="D121" s="165">
        <v>0</v>
      </c>
      <c r="E121" s="166" t="str">
        <f t="shared" si="9"/>
        <v/>
      </c>
      <c r="F121" s="17"/>
      <c r="G121" s="246" t="s">
        <v>45</v>
      </c>
      <c r="H121" s="248"/>
      <c r="I121" s="167">
        <v>0</v>
      </c>
      <c r="J121" s="164"/>
      <c r="K121" s="17"/>
      <c r="L121" s="18"/>
      <c r="M121" s="18"/>
      <c r="N121" s="20"/>
    </row>
    <row r="122" spans="1:38" ht="18.75" x14ac:dyDescent="0.25">
      <c r="A122" s="246" t="s">
        <v>46</v>
      </c>
      <c r="B122" s="247"/>
      <c r="C122" s="113">
        <f t="shared" si="8"/>
        <v>0</v>
      </c>
      <c r="D122" s="165">
        <v>0</v>
      </c>
      <c r="E122" s="166" t="str">
        <f t="shared" si="9"/>
        <v/>
      </c>
      <c r="F122" s="17"/>
      <c r="G122" s="246" t="s">
        <v>46</v>
      </c>
      <c r="H122" s="248"/>
      <c r="I122" s="167">
        <v>0</v>
      </c>
      <c r="J122" s="164"/>
      <c r="K122" s="17"/>
      <c r="L122" s="18"/>
      <c r="M122" s="18"/>
      <c r="N122" s="20"/>
    </row>
    <row r="123" spans="1:38" ht="18.75" x14ac:dyDescent="0.25">
      <c r="A123" s="246" t="s">
        <v>47</v>
      </c>
      <c r="B123" s="247"/>
      <c r="C123" s="113">
        <f t="shared" si="8"/>
        <v>0</v>
      </c>
      <c r="D123" s="165">
        <v>0</v>
      </c>
      <c r="E123" s="166" t="str">
        <f t="shared" si="9"/>
        <v/>
      </c>
      <c r="F123" s="17"/>
      <c r="G123" s="246" t="s">
        <v>47</v>
      </c>
      <c r="H123" s="248"/>
      <c r="I123" s="167">
        <v>0</v>
      </c>
      <c r="J123" s="164"/>
      <c r="K123" s="17"/>
      <c r="L123" s="18"/>
      <c r="M123" s="18"/>
      <c r="N123" s="20"/>
    </row>
    <row r="124" spans="1:38" ht="19.5" thickBot="1" x14ac:dyDescent="0.3">
      <c r="A124" s="251" t="s">
        <v>34</v>
      </c>
      <c r="B124" s="252"/>
      <c r="C124" s="117">
        <f>+SUM(C118:C123)</f>
        <v>0</v>
      </c>
      <c r="D124" s="168">
        <f>+SUM(D118:D123)</f>
        <v>0</v>
      </c>
      <c r="E124" s="169" t="str">
        <f t="shared" ref="E124" si="10">+IF(C124=0,"",(D124/C124))</f>
        <v/>
      </c>
      <c r="F124" s="17"/>
      <c r="G124" s="251" t="s">
        <v>34</v>
      </c>
      <c r="H124" s="253"/>
      <c r="I124" s="170">
        <f>+SUM(I118:I123)</f>
        <v>0</v>
      </c>
      <c r="J124" s="171"/>
      <c r="K124" s="17"/>
      <c r="L124" s="18"/>
      <c r="M124" s="18"/>
      <c r="N124" s="20"/>
    </row>
    <row r="125" spans="1:38" x14ac:dyDescent="0.25">
      <c r="A125" s="39" t="s">
        <v>91</v>
      </c>
      <c r="B125" s="17"/>
      <c r="C125" s="17"/>
      <c r="D125" s="17"/>
      <c r="E125" s="17"/>
      <c r="F125" s="17"/>
      <c r="G125" s="39" t="s">
        <v>35</v>
      </c>
      <c r="H125" s="17"/>
      <c r="I125" s="17"/>
      <c r="J125" s="17"/>
      <c r="K125" s="17"/>
      <c r="L125" s="18"/>
      <c r="M125" s="18"/>
      <c r="N125" s="20"/>
    </row>
    <row r="126" spans="1:38" ht="10.5" customHeight="1" x14ac:dyDescent="0.25">
      <c r="A126" s="172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8"/>
      <c r="M126" s="18"/>
      <c r="N126" s="20"/>
    </row>
    <row r="127" spans="1:38" ht="21.75" thickBot="1" x14ac:dyDescent="0.3">
      <c r="A127" s="173" t="s">
        <v>422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8"/>
      <c r="L127" s="18"/>
      <c r="M127" s="18"/>
      <c r="N127" s="20"/>
      <c r="AL127" s="22"/>
    </row>
    <row r="128" spans="1:38" ht="30.75" customHeight="1" thickBot="1" x14ac:dyDescent="0.3">
      <c r="A128" s="131" t="s">
        <v>93</v>
      </c>
      <c r="B128" s="174"/>
      <c r="C128" s="145">
        <v>2013</v>
      </c>
      <c r="D128" s="90">
        <v>2014</v>
      </c>
      <c r="E128" s="90">
        <v>2015</v>
      </c>
      <c r="F128" s="90">
        <v>2016</v>
      </c>
      <c r="G128" s="91">
        <v>2017</v>
      </c>
      <c r="H128" s="91">
        <v>2018</v>
      </c>
      <c r="I128" s="92">
        <v>2019</v>
      </c>
      <c r="J128" s="91">
        <v>2020</v>
      </c>
      <c r="K128" s="91">
        <v>2021</v>
      </c>
      <c r="L128" s="91">
        <v>2022</v>
      </c>
      <c r="M128" s="93">
        <v>2023</v>
      </c>
      <c r="N128" s="20"/>
      <c r="AL128" s="22"/>
    </row>
    <row r="129" spans="1:37" s="22" customFormat="1" ht="18.75" x14ac:dyDescent="0.25">
      <c r="A129" s="218" t="s">
        <v>42</v>
      </c>
      <c r="B129" s="241"/>
      <c r="C129" s="146">
        <v>0</v>
      </c>
      <c r="D129" s="147">
        <v>0</v>
      </c>
      <c r="E129" s="147">
        <v>0</v>
      </c>
      <c r="F129" s="147">
        <v>0</v>
      </c>
      <c r="G129" s="148">
        <v>0</v>
      </c>
      <c r="H129" s="148">
        <v>0</v>
      </c>
      <c r="I129" s="136">
        <v>0</v>
      </c>
      <c r="J129" s="148">
        <v>0</v>
      </c>
      <c r="K129" s="148">
        <v>0</v>
      </c>
      <c r="L129" s="175">
        <v>0</v>
      </c>
      <c r="M129" s="176">
        <v>0</v>
      </c>
      <c r="N129" s="20"/>
      <c r="O129" s="18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</row>
    <row r="130" spans="1:37" s="22" customFormat="1" ht="18.75" x14ac:dyDescent="0.25">
      <c r="A130" s="221" t="s">
        <v>43</v>
      </c>
      <c r="B130" s="232"/>
      <c r="C130" s="113">
        <v>0</v>
      </c>
      <c r="D130" s="114">
        <v>0</v>
      </c>
      <c r="E130" s="114">
        <v>0</v>
      </c>
      <c r="F130" s="114">
        <v>0</v>
      </c>
      <c r="G130" s="115">
        <v>0</v>
      </c>
      <c r="H130" s="115">
        <v>0</v>
      </c>
      <c r="I130" s="116">
        <v>0</v>
      </c>
      <c r="J130" s="115">
        <v>0</v>
      </c>
      <c r="K130" s="115">
        <v>0</v>
      </c>
      <c r="L130" s="177">
        <v>0</v>
      </c>
      <c r="M130" s="178">
        <v>0</v>
      </c>
      <c r="N130" s="20"/>
      <c r="O130" s="18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</row>
    <row r="131" spans="1:37" s="22" customFormat="1" ht="18.75" x14ac:dyDescent="0.25">
      <c r="A131" s="221" t="s">
        <v>44</v>
      </c>
      <c r="B131" s="232"/>
      <c r="C131" s="113">
        <v>0</v>
      </c>
      <c r="D131" s="114">
        <v>0</v>
      </c>
      <c r="E131" s="114">
        <v>0</v>
      </c>
      <c r="F131" s="114">
        <v>0</v>
      </c>
      <c r="G131" s="115">
        <v>1</v>
      </c>
      <c r="H131" s="115">
        <v>0</v>
      </c>
      <c r="I131" s="116">
        <v>0</v>
      </c>
      <c r="J131" s="115">
        <v>0</v>
      </c>
      <c r="K131" s="115">
        <v>0</v>
      </c>
      <c r="L131" s="177">
        <v>0</v>
      </c>
      <c r="M131" s="178">
        <v>0</v>
      </c>
      <c r="N131" s="20"/>
      <c r="O131" s="18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</row>
    <row r="132" spans="1:37" s="22" customFormat="1" ht="18.75" x14ac:dyDescent="0.25">
      <c r="A132" s="221" t="s">
        <v>45</v>
      </c>
      <c r="B132" s="232"/>
      <c r="C132" s="113">
        <v>0</v>
      </c>
      <c r="D132" s="114">
        <v>0</v>
      </c>
      <c r="E132" s="114">
        <v>0</v>
      </c>
      <c r="F132" s="114">
        <v>0</v>
      </c>
      <c r="G132" s="115">
        <v>0</v>
      </c>
      <c r="H132" s="115">
        <v>0</v>
      </c>
      <c r="I132" s="116">
        <v>0</v>
      </c>
      <c r="J132" s="115">
        <v>0</v>
      </c>
      <c r="K132" s="115">
        <v>0</v>
      </c>
      <c r="L132" s="177">
        <v>0</v>
      </c>
      <c r="M132" s="178">
        <v>0</v>
      </c>
      <c r="N132" s="20"/>
      <c r="O132" s="18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</row>
    <row r="133" spans="1:37" s="22" customFormat="1" ht="18.75" x14ac:dyDescent="0.25">
      <c r="A133" s="221" t="s">
        <v>46</v>
      </c>
      <c r="B133" s="232"/>
      <c r="C133" s="113">
        <v>0</v>
      </c>
      <c r="D133" s="114">
        <v>0</v>
      </c>
      <c r="E133" s="114">
        <v>0</v>
      </c>
      <c r="F133" s="114">
        <v>0</v>
      </c>
      <c r="G133" s="115">
        <v>0</v>
      </c>
      <c r="H133" s="115">
        <v>0</v>
      </c>
      <c r="I133" s="116">
        <v>0</v>
      </c>
      <c r="J133" s="115">
        <v>0</v>
      </c>
      <c r="K133" s="115">
        <v>0</v>
      </c>
      <c r="L133" s="177">
        <v>0</v>
      </c>
      <c r="M133" s="178">
        <v>0</v>
      </c>
      <c r="N133" s="20"/>
      <c r="O133" s="18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</row>
    <row r="134" spans="1:37" s="22" customFormat="1" ht="18.75" x14ac:dyDescent="0.25">
      <c r="A134" s="221" t="s">
        <v>47</v>
      </c>
      <c r="B134" s="232"/>
      <c r="C134" s="113">
        <v>0</v>
      </c>
      <c r="D134" s="114">
        <v>0</v>
      </c>
      <c r="E134" s="114">
        <v>0</v>
      </c>
      <c r="F134" s="114">
        <v>0</v>
      </c>
      <c r="G134" s="115">
        <v>0</v>
      </c>
      <c r="H134" s="115">
        <v>0</v>
      </c>
      <c r="I134" s="116">
        <v>0</v>
      </c>
      <c r="J134" s="115">
        <v>0</v>
      </c>
      <c r="K134" s="115">
        <v>0</v>
      </c>
      <c r="L134" s="177">
        <v>0</v>
      </c>
      <c r="M134" s="178">
        <v>0</v>
      </c>
      <c r="N134" s="20"/>
      <c r="O134" s="18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</row>
    <row r="135" spans="1:37" s="22" customFormat="1" ht="19.5" thickBot="1" x14ac:dyDescent="0.3">
      <c r="A135" s="143" t="s">
        <v>34</v>
      </c>
      <c r="B135" s="179"/>
      <c r="C135" s="117">
        <f>+SUM(C129:C134)</f>
        <v>0</v>
      </c>
      <c r="D135" s="118">
        <f t="shared" ref="D135:I135" si="11">+SUM(D129:D134)</f>
        <v>0</v>
      </c>
      <c r="E135" s="118">
        <f t="shared" si="11"/>
        <v>0</v>
      </c>
      <c r="F135" s="118">
        <f t="shared" si="11"/>
        <v>0</v>
      </c>
      <c r="G135" s="119">
        <f t="shared" si="11"/>
        <v>1</v>
      </c>
      <c r="H135" s="119">
        <f t="shared" si="11"/>
        <v>0</v>
      </c>
      <c r="I135" s="120">
        <f t="shared" si="11"/>
        <v>0</v>
      </c>
      <c r="J135" s="119">
        <f>+SUM(J129:J134)</f>
        <v>0</v>
      </c>
      <c r="K135" s="119">
        <f t="shared" ref="K135" si="12">+SUM(K129:K134)</f>
        <v>0</v>
      </c>
      <c r="L135" s="180">
        <f>+SUM(L129:L134)</f>
        <v>0</v>
      </c>
      <c r="M135" s="181">
        <f>+SUM(M129:M134)</f>
        <v>0</v>
      </c>
      <c r="N135" s="20"/>
      <c r="O135" s="18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</row>
    <row r="136" spans="1:37" s="22" customFormat="1" x14ac:dyDescent="0.25">
      <c r="A136" s="39" t="s">
        <v>35</v>
      </c>
      <c r="B136" s="17"/>
      <c r="C136" s="17"/>
      <c r="D136" s="17"/>
      <c r="E136" s="17"/>
      <c r="F136" s="182"/>
      <c r="G136" s="18"/>
      <c r="H136" s="18"/>
      <c r="I136" s="17"/>
      <c r="J136" s="17"/>
      <c r="K136" s="18"/>
      <c r="L136" s="18"/>
      <c r="M136" s="18"/>
      <c r="N136" s="20"/>
      <c r="O136" s="18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</row>
    <row r="137" spans="1:37" s="22" customFormat="1" x14ac:dyDescent="0.25">
      <c r="A137" s="39" t="s">
        <v>423</v>
      </c>
      <c r="B137" s="17"/>
      <c r="C137" s="17"/>
      <c r="D137" s="17"/>
      <c r="E137" s="17"/>
      <c r="F137" s="182"/>
      <c r="G137" s="18"/>
      <c r="H137" s="18"/>
      <c r="I137" s="17"/>
      <c r="J137" s="17"/>
      <c r="K137" s="18"/>
      <c r="L137" s="18"/>
      <c r="M137" s="18"/>
      <c r="N137" s="20"/>
      <c r="O137" s="18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</row>
    <row r="138" spans="1:37" s="22" customFormat="1" x14ac:dyDescent="0.25">
      <c r="A138" s="39"/>
      <c r="B138" s="17"/>
      <c r="C138" s="17"/>
      <c r="D138" s="17"/>
      <c r="E138" s="17"/>
      <c r="F138" s="182"/>
      <c r="G138" s="18"/>
      <c r="H138" s="18"/>
      <c r="I138" s="17"/>
      <c r="J138" s="17"/>
      <c r="K138" s="18"/>
      <c r="L138" s="18"/>
      <c r="M138" s="18"/>
      <c r="N138" s="20"/>
      <c r="O138" s="18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</row>
    <row r="139" spans="1:37" s="22" customFormat="1" ht="21.75" thickBot="1" x14ac:dyDescent="0.3">
      <c r="A139" s="41" t="s">
        <v>92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8"/>
      <c r="L139" s="18"/>
      <c r="M139" s="18"/>
      <c r="N139" s="20"/>
      <c r="O139" s="18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</row>
    <row r="140" spans="1:37" s="22" customFormat="1" ht="30.75" customHeight="1" thickBot="1" x14ac:dyDescent="0.3">
      <c r="A140" s="131" t="s">
        <v>93</v>
      </c>
      <c r="B140" s="174"/>
      <c r="C140" s="145">
        <v>2013</v>
      </c>
      <c r="D140" s="90">
        <v>2014</v>
      </c>
      <c r="E140" s="90">
        <v>2015</v>
      </c>
      <c r="F140" s="90">
        <v>2016</v>
      </c>
      <c r="G140" s="91">
        <v>2017</v>
      </c>
      <c r="H140" s="91">
        <v>2018</v>
      </c>
      <c r="I140" s="92">
        <v>2019</v>
      </c>
      <c r="J140" s="91">
        <v>2020</v>
      </c>
      <c r="K140" s="91">
        <v>2021</v>
      </c>
      <c r="L140" s="91">
        <v>2022</v>
      </c>
      <c r="M140" s="93">
        <v>2023</v>
      </c>
      <c r="N140" s="20"/>
      <c r="O140" s="18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</row>
    <row r="141" spans="1:37" s="22" customFormat="1" ht="18.75" x14ac:dyDescent="0.25">
      <c r="A141" s="218" t="s">
        <v>42</v>
      </c>
      <c r="B141" s="241"/>
      <c r="C141" s="146">
        <v>0</v>
      </c>
      <c r="D141" s="147">
        <v>0</v>
      </c>
      <c r="E141" s="147">
        <v>0</v>
      </c>
      <c r="F141" s="147">
        <v>0</v>
      </c>
      <c r="G141" s="148">
        <v>0</v>
      </c>
      <c r="H141" s="148">
        <v>0</v>
      </c>
      <c r="I141" s="136">
        <v>0</v>
      </c>
      <c r="J141" s="148">
        <v>0</v>
      </c>
      <c r="K141" s="148">
        <v>0</v>
      </c>
      <c r="L141" s="175">
        <v>0</v>
      </c>
      <c r="M141" s="176">
        <v>0</v>
      </c>
      <c r="N141" s="20"/>
      <c r="O141" s="18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</row>
    <row r="142" spans="1:37" s="22" customFormat="1" ht="18.75" x14ac:dyDescent="0.25">
      <c r="A142" s="221" t="s">
        <v>43</v>
      </c>
      <c r="B142" s="232"/>
      <c r="C142" s="113">
        <v>0</v>
      </c>
      <c r="D142" s="114">
        <v>0</v>
      </c>
      <c r="E142" s="114">
        <v>0</v>
      </c>
      <c r="F142" s="114">
        <v>0</v>
      </c>
      <c r="G142" s="115">
        <v>0</v>
      </c>
      <c r="H142" s="115">
        <v>0</v>
      </c>
      <c r="I142" s="116">
        <v>0</v>
      </c>
      <c r="J142" s="115">
        <v>0</v>
      </c>
      <c r="K142" s="115">
        <v>0</v>
      </c>
      <c r="L142" s="177">
        <v>0</v>
      </c>
      <c r="M142" s="178">
        <v>0</v>
      </c>
      <c r="N142" s="20"/>
      <c r="O142" s="18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</row>
    <row r="143" spans="1:37" s="22" customFormat="1" ht="18.75" x14ac:dyDescent="0.25">
      <c r="A143" s="221" t="s">
        <v>44</v>
      </c>
      <c r="B143" s="232"/>
      <c r="C143" s="113">
        <v>0</v>
      </c>
      <c r="D143" s="114">
        <v>0</v>
      </c>
      <c r="E143" s="114">
        <v>0</v>
      </c>
      <c r="F143" s="114">
        <v>2</v>
      </c>
      <c r="G143" s="115">
        <v>0</v>
      </c>
      <c r="H143" s="115">
        <v>0</v>
      </c>
      <c r="I143" s="116">
        <v>0</v>
      </c>
      <c r="J143" s="115">
        <v>0</v>
      </c>
      <c r="K143" s="115">
        <v>0</v>
      </c>
      <c r="L143" s="177">
        <v>0</v>
      </c>
      <c r="M143" s="178">
        <v>0</v>
      </c>
      <c r="N143" s="20"/>
      <c r="O143" s="18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</row>
    <row r="144" spans="1:37" s="22" customFormat="1" ht="18.75" x14ac:dyDescent="0.25">
      <c r="A144" s="221" t="s">
        <v>45</v>
      </c>
      <c r="B144" s="232"/>
      <c r="C144" s="113">
        <v>0</v>
      </c>
      <c r="D144" s="114">
        <v>0</v>
      </c>
      <c r="E144" s="114">
        <v>0</v>
      </c>
      <c r="F144" s="114">
        <v>0</v>
      </c>
      <c r="G144" s="115">
        <v>0</v>
      </c>
      <c r="H144" s="115">
        <v>0</v>
      </c>
      <c r="I144" s="116">
        <v>0</v>
      </c>
      <c r="J144" s="115">
        <v>0</v>
      </c>
      <c r="K144" s="115">
        <v>0</v>
      </c>
      <c r="L144" s="177">
        <v>0</v>
      </c>
      <c r="M144" s="178">
        <v>0</v>
      </c>
      <c r="N144" s="20"/>
      <c r="O144" s="18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</row>
    <row r="145" spans="1:39" ht="18.75" x14ac:dyDescent="0.25">
      <c r="A145" s="221" t="s">
        <v>46</v>
      </c>
      <c r="B145" s="232"/>
      <c r="C145" s="113">
        <v>0</v>
      </c>
      <c r="D145" s="114">
        <v>0</v>
      </c>
      <c r="E145" s="114">
        <v>0</v>
      </c>
      <c r="F145" s="114">
        <v>0</v>
      </c>
      <c r="G145" s="115">
        <v>0</v>
      </c>
      <c r="H145" s="115">
        <v>0</v>
      </c>
      <c r="I145" s="116">
        <v>0</v>
      </c>
      <c r="J145" s="115">
        <v>0</v>
      </c>
      <c r="K145" s="115">
        <v>0</v>
      </c>
      <c r="L145" s="177">
        <v>0</v>
      </c>
      <c r="M145" s="178">
        <v>0</v>
      </c>
      <c r="N145" s="20"/>
      <c r="AL145" s="22"/>
    </row>
    <row r="146" spans="1:39" ht="18.75" x14ac:dyDescent="0.25">
      <c r="A146" s="221" t="s">
        <v>47</v>
      </c>
      <c r="B146" s="232"/>
      <c r="C146" s="113">
        <v>0</v>
      </c>
      <c r="D146" s="114">
        <v>0</v>
      </c>
      <c r="E146" s="114">
        <v>0</v>
      </c>
      <c r="F146" s="114">
        <v>0</v>
      </c>
      <c r="G146" s="115">
        <v>0</v>
      </c>
      <c r="H146" s="115">
        <v>0</v>
      </c>
      <c r="I146" s="116">
        <v>0</v>
      </c>
      <c r="J146" s="115">
        <v>0</v>
      </c>
      <c r="K146" s="115">
        <v>0</v>
      </c>
      <c r="L146" s="177">
        <v>0</v>
      </c>
      <c r="M146" s="178">
        <v>0</v>
      </c>
      <c r="N146" s="20"/>
      <c r="AL146" s="22"/>
    </row>
    <row r="147" spans="1:39" ht="19.5" thickBot="1" x14ac:dyDescent="0.3">
      <c r="A147" s="143" t="s">
        <v>34</v>
      </c>
      <c r="B147" s="179"/>
      <c r="C147" s="117">
        <f>+SUM(C141:C146)</f>
        <v>0</v>
      </c>
      <c r="D147" s="118">
        <f t="shared" ref="D147:I147" si="13">+SUM(D141:D146)</f>
        <v>0</v>
      </c>
      <c r="E147" s="118">
        <f t="shared" si="13"/>
        <v>0</v>
      </c>
      <c r="F147" s="118">
        <f t="shared" si="13"/>
        <v>2</v>
      </c>
      <c r="G147" s="119">
        <f t="shared" si="13"/>
        <v>0</v>
      </c>
      <c r="H147" s="119">
        <f t="shared" si="13"/>
        <v>0</v>
      </c>
      <c r="I147" s="120">
        <f t="shared" si="13"/>
        <v>0</v>
      </c>
      <c r="J147" s="119">
        <f>+SUM(J141:J146)</f>
        <v>0</v>
      </c>
      <c r="K147" s="119">
        <f t="shared" ref="K147" si="14">+SUM(K141:K146)</f>
        <v>0</v>
      </c>
      <c r="L147" s="180">
        <f>+SUM(L141:L146)</f>
        <v>0</v>
      </c>
      <c r="M147" s="181">
        <f>+SUM(M141:M146)</f>
        <v>0</v>
      </c>
      <c r="N147" s="20"/>
      <c r="AL147" s="22"/>
    </row>
    <row r="148" spans="1:39" x14ac:dyDescent="0.25">
      <c r="A148" s="39" t="s">
        <v>35</v>
      </c>
      <c r="B148" s="17"/>
      <c r="C148" s="17"/>
      <c r="D148" s="17"/>
      <c r="E148" s="17"/>
      <c r="F148" s="182"/>
      <c r="G148" s="18"/>
      <c r="H148" s="18"/>
      <c r="I148" s="17"/>
      <c r="J148" s="17"/>
      <c r="K148" s="18"/>
      <c r="L148" s="18"/>
      <c r="M148" s="18"/>
      <c r="N148" s="20"/>
      <c r="AL148" s="22"/>
    </row>
    <row r="149" spans="1:39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8"/>
      <c r="M149" s="18"/>
      <c r="N149" s="18"/>
    </row>
    <row r="150" spans="1:39" ht="21.75" thickBot="1" x14ac:dyDescent="0.3">
      <c r="A150" s="41" t="s">
        <v>94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8"/>
      <c r="L150" s="18"/>
      <c r="M150" s="18"/>
      <c r="N150" s="18"/>
      <c r="AL150" s="22"/>
    </row>
    <row r="151" spans="1:39" ht="53.25" customHeight="1" thickBot="1" x14ac:dyDescent="0.3">
      <c r="A151" s="89" t="s">
        <v>95</v>
      </c>
      <c r="B151" s="90" t="s">
        <v>96</v>
      </c>
      <c r="C151" s="90" t="s">
        <v>97</v>
      </c>
      <c r="D151" s="256" t="s">
        <v>98</v>
      </c>
      <c r="E151" s="242"/>
      <c r="F151" s="242"/>
      <c r="G151" s="257"/>
      <c r="H151" s="91" t="s">
        <v>99</v>
      </c>
      <c r="I151" s="90" t="s">
        <v>100</v>
      </c>
      <c r="J151" s="256" t="s">
        <v>101</v>
      </c>
      <c r="K151" s="257"/>
      <c r="L151" s="183" t="s">
        <v>424</v>
      </c>
      <c r="M151" s="18"/>
      <c r="N151" s="18"/>
      <c r="AM151" s="21"/>
    </row>
    <row r="152" spans="1:39" ht="13.5" customHeight="1" x14ac:dyDescent="0.25">
      <c r="A152" s="1">
        <v>1</v>
      </c>
      <c r="B152" s="2" t="str">
        <f>+IFERROR((VLOOKUP(A152,Hoja2!$A$2:$I$1404,3,FALSE)),"")</f>
        <v/>
      </c>
      <c r="C152" s="2" t="str">
        <f>+IFERROR((VLOOKUP(A152,Hoja2!$A$2:$I$1404,4,FALSE)),"")</f>
        <v/>
      </c>
      <c r="D152" s="13" t="str">
        <f>+IFERROR((VLOOKUP(A152,Hoja2!$A$2:$I$1404,5,FALSE)),"")</f>
        <v/>
      </c>
      <c r="E152" s="14"/>
      <c r="F152" s="14"/>
      <c r="G152" s="15"/>
      <c r="H152" s="2" t="str">
        <f>+IFERROR((VLOOKUP(A152,Hoja2!$A$2:$I$1404,6,FALSE)),"")</f>
        <v/>
      </c>
      <c r="I152" s="2" t="str">
        <f>+IFERROR((VLOOKUP(A152,Hoja2!$A$2:$I$1404,7,FALSE)),"")</f>
        <v/>
      </c>
      <c r="J152" s="258" t="str">
        <f>+IFERROR((VLOOKUP(A152,Hoja2!$A$2:$I$1404,8,FALSE)),"")</f>
        <v/>
      </c>
      <c r="K152" s="259"/>
      <c r="L152" s="3" t="str">
        <f>+IFERROR((VLOOKUP(A152,Hoja2!$A$2:$I$1404,9,FALSE)),"")</f>
        <v/>
      </c>
      <c r="M152" s="184"/>
      <c r="N152" s="184"/>
      <c r="AM152" s="21"/>
    </row>
    <row r="153" spans="1:39" x14ac:dyDescent="0.25">
      <c r="A153" s="1">
        <v>2</v>
      </c>
      <c r="B153" s="2" t="str">
        <f>+IFERROR((VLOOKUP(A153,Hoja2!$A$2:$I$1404,3,FALSE)),"")</f>
        <v/>
      </c>
      <c r="C153" s="2" t="str">
        <f>+IFERROR((VLOOKUP(A153,Hoja2!$A$2:$I$1404,4,FALSE)),"")</f>
        <v/>
      </c>
      <c r="D153" s="16" t="str">
        <f>+IFERROR((VLOOKUP(A153,Hoja2!$A$2:$I$1404,5,FALSE)),"")</f>
        <v/>
      </c>
      <c r="E153" s="9"/>
      <c r="F153" s="9"/>
      <c r="G153" s="10"/>
      <c r="H153" s="2" t="str">
        <f>+IFERROR((VLOOKUP(A153,Hoja2!$A$2:$I$1404,6,FALSE)),"")</f>
        <v/>
      </c>
      <c r="I153" s="2" t="str">
        <f>+IFERROR((VLOOKUP(A153,Hoja2!$A$2:$I$1404,7,FALSE)),"")</f>
        <v/>
      </c>
      <c r="J153" s="254" t="str">
        <f>+IFERROR((VLOOKUP(A153,Hoja2!$A$2:$I$1404,8,FALSE)),"")</f>
        <v/>
      </c>
      <c r="K153" s="255"/>
      <c r="L153" s="3" t="str">
        <f>+IFERROR((VLOOKUP(A153,Hoja2!$A$2:$I$1404,9,FALSE)),"")</f>
        <v/>
      </c>
      <c r="M153" s="184"/>
      <c r="N153" s="184"/>
      <c r="AM153" s="21"/>
    </row>
    <row r="154" spans="1:39" x14ac:dyDescent="0.25">
      <c r="A154" s="1">
        <v>3</v>
      </c>
      <c r="B154" s="2" t="str">
        <f>+IFERROR((VLOOKUP(A154,Hoja2!$A$2:$I$1404,3,FALSE)),"")</f>
        <v/>
      </c>
      <c r="C154" s="2" t="str">
        <f>+IFERROR((VLOOKUP(A154,Hoja2!$A$2:$I$1404,4,FALSE)),"")</f>
        <v/>
      </c>
      <c r="D154" s="16" t="str">
        <f>+IFERROR((VLOOKUP(A154,Hoja2!$A$2:$I$1404,5,FALSE)),"")</f>
        <v/>
      </c>
      <c r="E154" s="9"/>
      <c r="F154" s="9"/>
      <c r="G154" s="10"/>
      <c r="H154" s="2" t="str">
        <f>+IFERROR((VLOOKUP(A154,Hoja2!$A$2:$I$1404,6,FALSE)),"")</f>
        <v/>
      </c>
      <c r="I154" s="2" t="str">
        <f>+IFERROR((VLOOKUP(A154,Hoja2!$A$2:$I$1404,7,FALSE)),"")</f>
        <v/>
      </c>
      <c r="J154" s="254" t="str">
        <f>+IFERROR((VLOOKUP(A154,Hoja2!$A$2:$I$1404,8,FALSE)),"")</f>
        <v/>
      </c>
      <c r="K154" s="255"/>
      <c r="L154" s="3" t="str">
        <f>+IFERROR((VLOOKUP(A154,Hoja2!$A$2:$I$1404,9,FALSE)),"")</f>
        <v/>
      </c>
      <c r="M154" s="184"/>
      <c r="N154" s="184"/>
      <c r="AM154" s="21"/>
    </row>
    <row r="155" spans="1:39" x14ac:dyDescent="0.25">
      <c r="A155" s="1">
        <v>4</v>
      </c>
      <c r="B155" s="2" t="str">
        <f>+IFERROR((VLOOKUP(A155,Hoja2!$A$2:$I$1404,3,FALSE)),"")</f>
        <v/>
      </c>
      <c r="C155" s="2" t="str">
        <f>+IFERROR((VLOOKUP(A155,Hoja2!$A$2:$I$1404,4,FALSE)),"")</f>
        <v/>
      </c>
      <c r="D155" s="16" t="str">
        <f>+IFERROR((VLOOKUP(A155,Hoja2!$A$2:$I$1404,5,FALSE)),"")</f>
        <v/>
      </c>
      <c r="E155" s="9"/>
      <c r="F155" s="9"/>
      <c r="G155" s="10"/>
      <c r="H155" s="2" t="str">
        <f>+IFERROR((VLOOKUP(A155,Hoja2!$A$2:$I$1404,6,FALSE)),"")</f>
        <v/>
      </c>
      <c r="I155" s="2" t="str">
        <f>+IFERROR((VLOOKUP(A155,Hoja2!$A$2:$I$1404,7,FALSE)),"")</f>
        <v/>
      </c>
      <c r="J155" s="254" t="str">
        <f>+IFERROR((VLOOKUP(A155,Hoja2!$A$2:$I$1404,8,FALSE)),"")</f>
        <v/>
      </c>
      <c r="K155" s="255"/>
      <c r="L155" s="3" t="str">
        <f>+IFERROR((VLOOKUP(A155,Hoja2!$A$2:$I$1404,9,FALSE)),"")</f>
        <v/>
      </c>
      <c r="M155" s="184"/>
      <c r="N155" s="184"/>
      <c r="AM155" s="21"/>
    </row>
    <row r="156" spans="1:39" x14ac:dyDescent="0.25">
      <c r="A156" s="1">
        <v>5</v>
      </c>
      <c r="B156" s="2" t="str">
        <f>+IFERROR((VLOOKUP(A156,Hoja2!$A$2:$I$1404,3,FALSE)),"")</f>
        <v/>
      </c>
      <c r="C156" s="2" t="str">
        <f>+IFERROR((VLOOKUP(A156,Hoja2!$A$2:$I$1404,4,FALSE)),"")</f>
        <v/>
      </c>
      <c r="D156" s="16" t="str">
        <f>+IFERROR((VLOOKUP(A156,Hoja2!$A$2:$I$1404,5,FALSE)),"")</f>
        <v/>
      </c>
      <c r="E156" s="9"/>
      <c r="F156" s="9"/>
      <c r="G156" s="10"/>
      <c r="H156" s="2" t="str">
        <f>+IFERROR((VLOOKUP(A156,Hoja2!$A$2:$I$1404,6,FALSE)),"")</f>
        <v/>
      </c>
      <c r="I156" s="2" t="str">
        <f>+IFERROR((VLOOKUP(A156,Hoja2!$A$2:$I$1404,7,FALSE)),"")</f>
        <v/>
      </c>
      <c r="J156" s="254" t="str">
        <f>+IFERROR((VLOOKUP(A156,Hoja2!$A$2:$I$1404,8,FALSE)),"")</f>
        <v/>
      </c>
      <c r="K156" s="255"/>
      <c r="L156" s="3" t="str">
        <f>+IFERROR((VLOOKUP(A156,Hoja2!$A$2:$I$1404,9,FALSE)),"")</f>
        <v/>
      </c>
      <c r="M156" s="184"/>
      <c r="N156" s="184"/>
      <c r="AM156" s="21"/>
    </row>
    <row r="157" spans="1:39" x14ac:dyDescent="0.25">
      <c r="A157" s="1">
        <v>6</v>
      </c>
      <c r="B157" s="2" t="str">
        <f>+IFERROR((VLOOKUP(A157,Hoja2!$A$2:$I$1404,3,FALSE)),"")</f>
        <v/>
      </c>
      <c r="C157" s="2" t="str">
        <f>+IFERROR((VLOOKUP(A157,Hoja2!$A$2:$I$1404,4,FALSE)),"")</f>
        <v/>
      </c>
      <c r="D157" s="16" t="str">
        <f>+IFERROR((VLOOKUP(A157,Hoja2!$A$2:$I$1404,5,FALSE)),"")</f>
        <v/>
      </c>
      <c r="E157" s="9"/>
      <c r="F157" s="9"/>
      <c r="G157" s="10"/>
      <c r="H157" s="2" t="str">
        <f>+IFERROR((VLOOKUP(A157,Hoja2!$A$2:$I$1404,6,FALSE)),"")</f>
        <v/>
      </c>
      <c r="I157" s="2" t="str">
        <f>+IFERROR((VLOOKUP(A157,Hoja2!$A$2:$I$1404,7,FALSE)),"")</f>
        <v/>
      </c>
      <c r="J157" s="254" t="str">
        <f>+IFERROR((VLOOKUP(A157,Hoja2!$A$2:$I$1404,8,FALSE)),"")</f>
        <v/>
      </c>
      <c r="K157" s="255"/>
      <c r="L157" s="3" t="str">
        <f>+IFERROR((VLOOKUP(A157,Hoja2!$A$2:$I$1404,9,FALSE)),"")</f>
        <v/>
      </c>
      <c r="M157" s="184"/>
      <c r="N157" s="184"/>
      <c r="AM157" s="21"/>
    </row>
    <row r="158" spans="1:39" x14ac:dyDescent="0.25">
      <c r="A158" s="1">
        <v>7</v>
      </c>
      <c r="B158" s="2" t="str">
        <f>+IFERROR((VLOOKUP(A158,Hoja2!$A$2:$I$1404,3,FALSE)),"")</f>
        <v/>
      </c>
      <c r="C158" s="2" t="str">
        <f>+IFERROR((VLOOKUP(A158,Hoja2!$A$2:$I$1404,4,FALSE)),"")</f>
        <v/>
      </c>
      <c r="D158" s="16" t="str">
        <f>+IFERROR((VLOOKUP(A158,Hoja2!$A$2:$I$1404,5,FALSE)),"")</f>
        <v/>
      </c>
      <c r="E158" s="9"/>
      <c r="F158" s="9"/>
      <c r="G158" s="10"/>
      <c r="H158" s="2" t="str">
        <f>+IFERROR((VLOOKUP(A158,Hoja2!$A$2:$I$1404,6,FALSE)),"")</f>
        <v/>
      </c>
      <c r="I158" s="2" t="str">
        <f>+IFERROR((VLOOKUP(A158,Hoja2!$A$2:$I$1404,7,FALSE)),"")</f>
        <v/>
      </c>
      <c r="J158" s="254" t="str">
        <f>+IFERROR((VLOOKUP(A158,Hoja2!$A$2:$I$1404,8,FALSE)),"")</f>
        <v/>
      </c>
      <c r="K158" s="255"/>
      <c r="L158" s="3" t="str">
        <f>+IFERROR((VLOOKUP(A158,Hoja2!$A$2:$I$1404,9,FALSE)),"")</f>
        <v/>
      </c>
      <c r="M158" s="184"/>
      <c r="N158" s="184"/>
      <c r="AM158" s="21"/>
    </row>
    <row r="159" spans="1:39" x14ac:dyDescent="0.25">
      <c r="A159" s="1">
        <v>8</v>
      </c>
      <c r="B159" s="2" t="str">
        <f>+IFERROR((VLOOKUP(A159,Hoja2!$A$2:$I$1404,3,FALSE)),"")</f>
        <v/>
      </c>
      <c r="C159" s="2" t="str">
        <f>+IFERROR((VLOOKUP(A159,Hoja2!$A$2:$I$1404,4,FALSE)),"")</f>
        <v/>
      </c>
      <c r="D159" s="16" t="str">
        <f>+IFERROR((VLOOKUP(A159,Hoja2!$A$2:$I$1404,5,FALSE)),"")</f>
        <v/>
      </c>
      <c r="E159" s="9"/>
      <c r="F159" s="9"/>
      <c r="G159" s="10"/>
      <c r="H159" s="2" t="str">
        <f>+IFERROR((VLOOKUP(A159,Hoja2!$A$2:$I$1404,6,FALSE)),"")</f>
        <v/>
      </c>
      <c r="I159" s="2" t="str">
        <f>+IFERROR((VLOOKUP(A159,Hoja2!$A$2:$I$1404,7,FALSE)),"")</f>
        <v/>
      </c>
      <c r="J159" s="254" t="str">
        <f>+IFERROR((VLOOKUP(A159,Hoja2!$A$2:$I$1404,8,FALSE)),"")</f>
        <v/>
      </c>
      <c r="K159" s="255"/>
      <c r="L159" s="3" t="str">
        <f>+IFERROR((VLOOKUP(A159,Hoja2!$A$2:$I$1404,9,FALSE)),"")</f>
        <v/>
      </c>
      <c r="M159" s="184"/>
      <c r="N159" s="184"/>
      <c r="AM159" s="21"/>
    </row>
    <row r="160" spans="1:39" x14ac:dyDescent="0.25">
      <c r="A160" s="1">
        <v>9</v>
      </c>
      <c r="B160" s="2" t="str">
        <f>+IFERROR((VLOOKUP(A160,Hoja2!$A$2:$I$1404,3,FALSE)),"")</f>
        <v/>
      </c>
      <c r="C160" s="2" t="str">
        <f>+IFERROR((VLOOKUP(A160,Hoja2!$A$2:$I$1404,4,FALSE)),"")</f>
        <v/>
      </c>
      <c r="D160" s="16" t="str">
        <f>+IFERROR((VLOOKUP(A160,Hoja2!$A$2:$I$1404,5,FALSE)),"")</f>
        <v/>
      </c>
      <c r="E160" s="9"/>
      <c r="F160" s="9"/>
      <c r="G160" s="10"/>
      <c r="H160" s="2" t="str">
        <f>+IFERROR((VLOOKUP(A160,Hoja2!$A$2:$I$1404,6,FALSE)),"")</f>
        <v/>
      </c>
      <c r="I160" s="2" t="str">
        <f>+IFERROR((VLOOKUP(A160,Hoja2!$A$2:$I$1404,7,FALSE)),"")</f>
        <v/>
      </c>
      <c r="J160" s="254" t="str">
        <f>+IFERROR((VLOOKUP(A160,Hoja2!$A$2:$I$1404,8,FALSE)),"")</f>
        <v/>
      </c>
      <c r="K160" s="255"/>
      <c r="L160" s="3" t="str">
        <f>+IFERROR((VLOOKUP(A160,Hoja2!$A$2:$I$1404,9,FALSE)),"")</f>
        <v/>
      </c>
      <c r="M160" s="184"/>
      <c r="N160" s="184"/>
      <c r="AM160" s="21"/>
    </row>
    <row r="161" spans="1:39" x14ac:dyDescent="0.25">
      <c r="A161" s="1">
        <v>10</v>
      </c>
      <c r="B161" s="2" t="str">
        <f>+IFERROR((VLOOKUP(A161,Hoja2!$A$2:$I$1404,3,FALSE)),"")</f>
        <v/>
      </c>
      <c r="C161" s="2" t="str">
        <f>+IFERROR((VLOOKUP(A161,Hoja2!$A$2:$I$1404,4,FALSE)),"")</f>
        <v/>
      </c>
      <c r="D161" s="16" t="str">
        <f>+IFERROR((VLOOKUP(A161,Hoja2!$A$2:$I$1404,5,FALSE)),"")</f>
        <v/>
      </c>
      <c r="E161" s="9"/>
      <c r="F161" s="9"/>
      <c r="G161" s="10"/>
      <c r="H161" s="2" t="str">
        <f>+IFERROR((VLOOKUP(A161,Hoja2!$A$2:$I$1404,6,FALSE)),"")</f>
        <v/>
      </c>
      <c r="I161" s="2" t="str">
        <f>+IFERROR((VLOOKUP(A161,Hoja2!$A$2:$I$1404,7,FALSE)),"")</f>
        <v/>
      </c>
      <c r="J161" s="254" t="str">
        <f>+IFERROR((VLOOKUP(A161,Hoja2!$A$2:$I$1404,8,FALSE)),"")</f>
        <v/>
      </c>
      <c r="K161" s="255"/>
      <c r="L161" s="3" t="str">
        <f>+IFERROR((VLOOKUP(A161,Hoja2!$A$2:$I$1404,9,FALSE)),"")</f>
        <v/>
      </c>
      <c r="M161" s="184"/>
      <c r="N161" s="184"/>
      <c r="AM161" s="21"/>
    </row>
    <row r="162" spans="1:39" x14ac:dyDescent="0.25">
      <c r="A162" s="1">
        <v>11</v>
      </c>
      <c r="B162" s="2" t="str">
        <f>+IFERROR((VLOOKUP(A162,Hoja2!$A$2:$I$1404,3,FALSE)),"")</f>
        <v/>
      </c>
      <c r="C162" s="2" t="str">
        <f>+IFERROR((VLOOKUP(A162,Hoja2!$A$2:$I$1404,4,FALSE)),"")</f>
        <v/>
      </c>
      <c r="D162" s="16" t="str">
        <f>+IFERROR((VLOOKUP(A162,Hoja2!$A$2:$I$1404,5,FALSE)),"")</f>
        <v/>
      </c>
      <c r="E162" s="9"/>
      <c r="F162" s="9"/>
      <c r="G162" s="10"/>
      <c r="H162" s="2" t="str">
        <f>+IFERROR((VLOOKUP(A162,Hoja2!$A$2:$I$1404,6,FALSE)),"")</f>
        <v/>
      </c>
      <c r="I162" s="2" t="str">
        <f>+IFERROR((VLOOKUP(A162,Hoja2!$A$2:$I$1404,7,FALSE)),"")</f>
        <v/>
      </c>
      <c r="J162" s="254" t="str">
        <f>+IFERROR((VLOOKUP(A162,Hoja2!$A$2:$I$1404,8,FALSE)),"")</f>
        <v/>
      </c>
      <c r="K162" s="255"/>
      <c r="L162" s="3" t="str">
        <f>+IFERROR((VLOOKUP(A162,Hoja2!$A$2:$I$1404,9,FALSE)),"")</f>
        <v/>
      </c>
      <c r="M162" s="184"/>
      <c r="N162" s="184"/>
      <c r="AM162" s="21"/>
    </row>
    <row r="163" spans="1:39" x14ac:dyDescent="0.25">
      <c r="A163" s="1">
        <v>12</v>
      </c>
      <c r="B163" s="2" t="str">
        <f>+IFERROR((VLOOKUP(A163,Hoja2!$A$2:$I$1404,3,FALSE)),"")</f>
        <v/>
      </c>
      <c r="C163" s="2" t="str">
        <f>+IFERROR((VLOOKUP(A163,Hoja2!$A$2:$I$1404,4,FALSE)),"")</f>
        <v/>
      </c>
      <c r="D163" s="16" t="str">
        <f>+IFERROR((VLOOKUP(A163,Hoja2!$A$2:$I$1404,5,FALSE)),"")</f>
        <v/>
      </c>
      <c r="E163" s="9"/>
      <c r="F163" s="9"/>
      <c r="G163" s="10"/>
      <c r="H163" s="2" t="str">
        <f>+IFERROR((VLOOKUP(A163,Hoja2!$A$2:$I$1404,6,FALSE)),"")</f>
        <v/>
      </c>
      <c r="I163" s="2" t="str">
        <f>+IFERROR((VLOOKUP(A163,Hoja2!$A$2:$I$1404,7,FALSE)),"")</f>
        <v/>
      </c>
      <c r="J163" s="254" t="str">
        <f>+IFERROR((VLOOKUP(A163,Hoja2!$A$2:$I$1404,8,FALSE)),"")</f>
        <v/>
      </c>
      <c r="K163" s="255"/>
      <c r="L163" s="3" t="str">
        <f>+IFERROR((VLOOKUP(A163,Hoja2!$A$2:$I$1404,9,FALSE)),"")</f>
        <v/>
      </c>
      <c r="M163" s="184"/>
      <c r="N163" s="184"/>
      <c r="AM163" s="21"/>
    </row>
    <row r="164" spans="1:39" x14ac:dyDescent="0.25">
      <c r="A164" s="1">
        <v>13</v>
      </c>
      <c r="B164" s="2" t="str">
        <f>+IFERROR((VLOOKUP(A164,Hoja2!$A$2:$I$1404,3,FALSE)),"")</f>
        <v/>
      </c>
      <c r="C164" s="2" t="str">
        <f>+IFERROR((VLOOKUP(A164,Hoja2!$A$2:$I$1404,4,FALSE)),"")</f>
        <v/>
      </c>
      <c r="D164" s="16" t="str">
        <f>+IFERROR((VLOOKUP(A164,Hoja2!$A$2:$I$1404,5,FALSE)),"")</f>
        <v/>
      </c>
      <c r="E164" s="9"/>
      <c r="F164" s="9"/>
      <c r="G164" s="10"/>
      <c r="H164" s="2" t="str">
        <f>+IFERROR((VLOOKUP(A164,Hoja2!$A$2:$I$1404,6,FALSE)),"")</f>
        <v/>
      </c>
      <c r="I164" s="2" t="str">
        <f>+IFERROR((VLOOKUP(A164,Hoja2!$A$2:$I$1404,7,FALSE)),"")</f>
        <v/>
      </c>
      <c r="J164" s="254" t="str">
        <f>+IFERROR((VLOOKUP(A164,Hoja2!$A$2:$I$1404,8,FALSE)),"")</f>
        <v/>
      </c>
      <c r="K164" s="255"/>
      <c r="L164" s="3" t="str">
        <f>+IFERROR((VLOOKUP(A164,Hoja2!$A$2:$I$1404,9,FALSE)),"")</f>
        <v/>
      </c>
      <c r="M164" s="184"/>
      <c r="N164" s="184"/>
      <c r="AM164" s="21"/>
    </row>
    <row r="165" spans="1:39" x14ac:dyDescent="0.25">
      <c r="A165" s="1">
        <v>14</v>
      </c>
      <c r="B165" s="2" t="str">
        <f>+IFERROR((VLOOKUP(A165,Hoja2!$A$2:$I$1404,3,FALSE)),"")</f>
        <v/>
      </c>
      <c r="C165" s="2" t="str">
        <f>+IFERROR((VLOOKUP(A165,Hoja2!$A$2:$I$1404,4,FALSE)),"")</f>
        <v/>
      </c>
      <c r="D165" s="16" t="str">
        <f>+IFERROR((VLOOKUP(A165,Hoja2!$A$2:$I$1404,5,FALSE)),"")</f>
        <v/>
      </c>
      <c r="E165" s="9"/>
      <c r="F165" s="9"/>
      <c r="G165" s="10"/>
      <c r="H165" s="2" t="str">
        <f>+IFERROR((VLOOKUP(A165,Hoja2!$A$2:$I$1404,6,FALSE)),"")</f>
        <v/>
      </c>
      <c r="I165" s="2" t="str">
        <f>+IFERROR((VLOOKUP(A165,Hoja2!$A$2:$I$1404,7,FALSE)),"")</f>
        <v/>
      </c>
      <c r="J165" s="254" t="str">
        <f>+IFERROR((VLOOKUP(A165,Hoja2!$A$2:$I$1404,8,FALSE)),"")</f>
        <v/>
      </c>
      <c r="K165" s="255"/>
      <c r="L165" s="3" t="str">
        <f>+IFERROR((VLOOKUP(A165,Hoja2!$A$2:$I$1404,9,FALSE)),"")</f>
        <v/>
      </c>
      <c r="M165" s="184"/>
      <c r="N165" s="184"/>
      <c r="AM165" s="21"/>
    </row>
    <row r="166" spans="1:39" x14ac:dyDescent="0.25">
      <c r="A166" s="1">
        <v>15</v>
      </c>
      <c r="B166" s="2" t="str">
        <f>+IFERROR((VLOOKUP(A166,Hoja2!$A$2:$I$1404,3,FALSE)),"")</f>
        <v/>
      </c>
      <c r="C166" s="2" t="str">
        <f>+IFERROR((VLOOKUP(A166,Hoja2!$A$2:$I$1404,4,FALSE)),"")</f>
        <v/>
      </c>
      <c r="D166" s="16" t="str">
        <f>+IFERROR((VLOOKUP(A166,Hoja2!$A$2:$I$1404,5,FALSE)),"")</f>
        <v/>
      </c>
      <c r="E166" s="9"/>
      <c r="F166" s="9"/>
      <c r="G166" s="10"/>
      <c r="H166" s="2" t="str">
        <f>+IFERROR((VLOOKUP(A166,Hoja2!$A$2:$I$1404,6,FALSE)),"")</f>
        <v/>
      </c>
      <c r="I166" s="2" t="str">
        <f>+IFERROR((VLOOKUP(A166,Hoja2!$A$2:$I$1404,7,FALSE)),"")</f>
        <v/>
      </c>
      <c r="J166" s="254" t="str">
        <f>+IFERROR((VLOOKUP(A166,Hoja2!$A$2:$I$1404,8,FALSE)),"")</f>
        <v/>
      </c>
      <c r="K166" s="255"/>
      <c r="L166" s="3" t="str">
        <f>+IFERROR((VLOOKUP(A166,Hoja2!$A$2:$I$1404,9,FALSE)),"")</f>
        <v/>
      </c>
      <c r="M166" s="184"/>
      <c r="N166" s="184"/>
      <c r="AM166" s="21"/>
    </row>
    <row r="167" spans="1:39" x14ac:dyDescent="0.25">
      <c r="A167" s="1">
        <v>16</v>
      </c>
      <c r="B167" s="2" t="str">
        <f>+IFERROR((VLOOKUP(A167,Hoja2!$A$2:$I$1404,3,FALSE)),"")</f>
        <v/>
      </c>
      <c r="C167" s="2" t="str">
        <f>+IFERROR((VLOOKUP(A167,Hoja2!$A$2:$I$1404,4,FALSE)),"")</f>
        <v/>
      </c>
      <c r="D167" s="16" t="str">
        <f>+IFERROR((VLOOKUP(A167,Hoja2!$A$2:$I$1404,5,FALSE)),"")</f>
        <v/>
      </c>
      <c r="E167" s="9"/>
      <c r="F167" s="9"/>
      <c r="G167" s="10"/>
      <c r="H167" s="2" t="str">
        <f>+IFERROR((VLOOKUP(A167,Hoja2!$A$2:$I$1404,6,FALSE)),"")</f>
        <v/>
      </c>
      <c r="I167" s="2" t="str">
        <f>+IFERROR((VLOOKUP(A167,Hoja2!$A$2:$I$1404,7,FALSE)),"")</f>
        <v/>
      </c>
      <c r="J167" s="254" t="str">
        <f>+IFERROR((VLOOKUP(A167,Hoja2!$A$2:$I$1404,8,FALSE)),"")</f>
        <v/>
      </c>
      <c r="K167" s="255"/>
      <c r="L167" s="3" t="str">
        <f>+IFERROR((VLOOKUP(A167,Hoja2!$A$2:$I$1404,9,FALSE)),"")</f>
        <v/>
      </c>
      <c r="M167" s="184"/>
      <c r="N167" s="184"/>
      <c r="AM167" s="21"/>
    </row>
    <row r="168" spans="1:39" x14ac:dyDescent="0.25">
      <c r="A168" s="1">
        <v>17</v>
      </c>
      <c r="B168" s="2" t="str">
        <f>+IFERROR((VLOOKUP(A168,Hoja2!$A$2:$I$1404,3,FALSE)),"")</f>
        <v/>
      </c>
      <c r="C168" s="2" t="str">
        <f>+IFERROR((VLOOKUP(A168,Hoja2!$A$2:$I$1404,4,FALSE)),"")</f>
        <v/>
      </c>
      <c r="D168" s="16" t="str">
        <f>+IFERROR((VLOOKUP(A168,Hoja2!$A$2:$I$1404,5,FALSE)),"")</f>
        <v/>
      </c>
      <c r="E168" s="9"/>
      <c r="F168" s="9"/>
      <c r="G168" s="10"/>
      <c r="H168" s="2" t="str">
        <f>+IFERROR((VLOOKUP(A168,Hoja2!$A$2:$I$1404,6,FALSE)),"")</f>
        <v/>
      </c>
      <c r="I168" s="2" t="str">
        <f>+IFERROR((VLOOKUP(A168,Hoja2!$A$2:$I$1404,7,FALSE)),"")</f>
        <v/>
      </c>
      <c r="J168" s="254" t="str">
        <f>+IFERROR((VLOOKUP(A168,Hoja2!$A$2:$I$1404,8,FALSE)),"")</f>
        <v/>
      </c>
      <c r="K168" s="255"/>
      <c r="L168" s="3" t="str">
        <f>+IFERROR((VLOOKUP(A168,Hoja2!$A$2:$I$1404,9,FALSE)),"")</f>
        <v/>
      </c>
      <c r="M168" s="184"/>
      <c r="N168" s="184"/>
      <c r="AM168" s="21"/>
    </row>
    <row r="169" spans="1:39" x14ac:dyDescent="0.25">
      <c r="A169" s="1">
        <v>18</v>
      </c>
      <c r="B169" s="2" t="str">
        <f>+IFERROR((VLOOKUP(A169,Hoja2!$A$2:$I$1404,3,FALSE)),"")</f>
        <v/>
      </c>
      <c r="C169" s="2" t="str">
        <f>+IFERROR((VLOOKUP(A169,Hoja2!$A$2:$I$1404,4,FALSE)),"")</f>
        <v/>
      </c>
      <c r="D169" s="16" t="str">
        <f>+IFERROR((VLOOKUP(A169,Hoja2!$A$2:$I$1404,5,FALSE)),"")</f>
        <v/>
      </c>
      <c r="E169" s="9"/>
      <c r="F169" s="9"/>
      <c r="G169" s="10"/>
      <c r="H169" s="2" t="str">
        <f>+IFERROR((VLOOKUP(A169,Hoja2!$A$2:$I$1404,6,FALSE)),"")</f>
        <v/>
      </c>
      <c r="I169" s="2" t="str">
        <f>+IFERROR((VLOOKUP(A169,Hoja2!$A$2:$I$1404,7,FALSE)),"")</f>
        <v/>
      </c>
      <c r="J169" s="254" t="str">
        <f>+IFERROR((VLOOKUP(A169,Hoja2!$A$2:$I$1404,8,FALSE)),"")</f>
        <v/>
      </c>
      <c r="K169" s="255"/>
      <c r="L169" s="3" t="str">
        <f>+IFERROR((VLOOKUP(A169,Hoja2!$A$2:$I$1404,9,FALSE)),"")</f>
        <v/>
      </c>
      <c r="M169" s="184"/>
      <c r="N169" s="184"/>
      <c r="AM169" s="21"/>
    </row>
    <row r="170" spans="1:39" x14ac:dyDescent="0.25">
      <c r="A170" s="1">
        <v>19</v>
      </c>
      <c r="B170" s="2" t="str">
        <f>+IFERROR((VLOOKUP(A170,Hoja2!$A$2:$I$1404,3,FALSE)),"")</f>
        <v/>
      </c>
      <c r="C170" s="2" t="str">
        <f>+IFERROR((VLOOKUP(A170,Hoja2!$A$2:$I$1404,4,FALSE)),"")</f>
        <v/>
      </c>
      <c r="D170" s="16" t="str">
        <f>+IFERROR((VLOOKUP(A170,Hoja2!$A$2:$I$1404,5,FALSE)),"")</f>
        <v/>
      </c>
      <c r="E170" s="9"/>
      <c r="F170" s="9"/>
      <c r="G170" s="10"/>
      <c r="H170" s="2" t="str">
        <f>+IFERROR((VLOOKUP(A170,Hoja2!$A$2:$I$1404,6,FALSE)),"")</f>
        <v/>
      </c>
      <c r="I170" s="2" t="str">
        <f>+IFERROR((VLOOKUP(A170,Hoja2!$A$2:$I$1404,7,FALSE)),"")</f>
        <v/>
      </c>
      <c r="J170" s="254" t="str">
        <f>+IFERROR((VLOOKUP(A170,Hoja2!$A$2:$I$1404,8,FALSE)),"")</f>
        <v/>
      </c>
      <c r="K170" s="255"/>
      <c r="L170" s="3" t="str">
        <f>+IFERROR((VLOOKUP(A170,Hoja2!$A$2:$I$1404,9,FALSE)),"")</f>
        <v/>
      </c>
      <c r="M170" s="184"/>
      <c r="N170" s="184"/>
      <c r="AM170" s="21"/>
    </row>
    <row r="171" spans="1:39" x14ac:dyDescent="0.25">
      <c r="A171" s="1">
        <v>20</v>
      </c>
      <c r="B171" s="2" t="str">
        <f>+IFERROR((VLOOKUP(A171,Hoja2!$A$2:$I$1404,3,FALSE)),"")</f>
        <v/>
      </c>
      <c r="C171" s="2" t="str">
        <f>+IFERROR((VLOOKUP(A171,Hoja2!$A$2:$I$1404,4,FALSE)),"")</f>
        <v/>
      </c>
      <c r="D171" s="16" t="str">
        <f>+IFERROR((VLOOKUP(A171,Hoja2!$A$2:$I$1404,5,FALSE)),"")</f>
        <v/>
      </c>
      <c r="E171" s="9"/>
      <c r="F171" s="9"/>
      <c r="G171" s="10"/>
      <c r="H171" s="2" t="str">
        <f>+IFERROR((VLOOKUP(A171,Hoja2!$A$2:$I$1404,6,FALSE)),"")</f>
        <v/>
      </c>
      <c r="I171" s="2" t="str">
        <f>+IFERROR((VLOOKUP(A171,Hoja2!$A$2:$I$1404,7,FALSE)),"")</f>
        <v/>
      </c>
      <c r="J171" s="254" t="str">
        <f>+IFERROR((VLOOKUP(A171,Hoja2!$A$2:$I$1404,8,FALSE)),"")</f>
        <v/>
      </c>
      <c r="K171" s="255"/>
      <c r="L171" s="3" t="str">
        <f>+IFERROR((VLOOKUP(A171,Hoja2!$A$2:$I$1404,9,FALSE)),"")</f>
        <v/>
      </c>
      <c r="M171" s="184"/>
      <c r="N171" s="184"/>
      <c r="AM171" s="21"/>
    </row>
    <row r="172" spans="1:39" x14ac:dyDescent="0.25">
      <c r="A172" s="1">
        <v>21</v>
      </c>
      <c r="B172" s="2" t="str">
        <f>+IFERROR((VLOOKUP(A172,Hoja2!$A$2:$I$1404,3,FALSE)),"")</f>
        <v/>
      </c>
      <c r="C172" s="2" t="str">
        <f>+IFERROR((VLOOKUP(A172,Hoja2!$A$2:$I$1404,4,FALSE)),"")</f>
        <v/>
      </c>
      <c r="D172" s="16" t="str">
        <f>+IFERROR((VLOOKUP(A172,Hoja2!$A$2:$I$1404,5,FALSE)),"")</f>
        <v/>
      </c>
      <c r="E172" s="9"/>
      <c r="F172" s="9"/>
      <c r="G172" s="10"/>
      <c r="H172" s="2" t="str">
        <f>+IFERROR((VLOOKUP(A172,Hoja2!$A$2:$I$1404,6,FALSE)),"")</f>
        <v/>
      </c>
      <c r="I172" s="2" t="str">
        <f>+IFERROR((VLOOKUP(A172,Hoja2!$A$2:$I$1404,7,FALSE)),"")</f>
        <v/>
      </c>
      <c r="J172" s="254" t="str">
        <f>+IFERROR((VLOOKUP(A172,Hoja2!$A$2:$I$1404,8,FALSE)),"")</f>
        <v/>
      </c>
      <c r="K172" s="255"/>
      <c r="L172" s="3" t="str">
        <f>+IFERROR((VLOOKUP(A172,Hoja2!$A$2:$I$1404,9,FALSE)),"")</f>
        <v/>
      </c>
      <c r="M172" s="184"/>
      <c r="N172" s="184"/>
      <c r="AM172" s="21"/>
    </row>
    <row r="173" spans="1:39" x14ac:dyDescent="0.25">
      <c r="A173" s="1">
        <v>22</v>
      </c>
      <c r="B173" s="2" t="str">
        <f>+IFERROR((VLOOKUP(A173,Hoja2!$A$2:$I$1404,3,FALSE)),"")</f>
        <v/>
      </c>
      <c r="C173" s="2" t="str">
        <f>+IFERROR((VLOOKUP(A173,Hoja2!$A$2:$I$1404,4,FALSE)),"")</f>
        <v/>
      </c>
      <c r="D173" s="16" t="str">
        <f>+IFERROR((VLOOKUP(A173,Hoja2!$A$2:$I$1404,5,FALSE)),"")</f>
        <v/>
      </c>
      <c r="E173" s="9"/>
      <c r="F173" s="9"/>
      <c r="G173" s="10"/>
      <c r="H173" s="2" t="str">
        <f>+IFERROR((VLOOKUP(A173,Hoja2!$A$2:$I$1404,6,FALSE)),"")</f>
        <v/>
      </c>
      <c r="I173" s="2" t="str">
        <f>+IFERROR((VLOOKUP(A173,Hoja2!$A$2:$I$1404,7,FALSE)),"")</f>
        <v/>
      </c>
      <c r="J173" s="254" t="str">
        <f>+IFERROR((VLOOKUP(A173,Hoja2!$A$2:$I$1404,8,FALSE)),"")</f>
        <v/>
      </c>
      <c r="K173" s="255"/>
      <c r="L173" s="3" t="str">
        <f>+IFERROR((VLOOKUP(A173,Hoja2!$A$2:$I$1404,9,FALSE)),"")</f>
        <v/>
      </c>
      <c r="M173" s="184"/>
      <c r="N173" s="184"/>
      <c r="AM173" s="21"/>
    </row>
    <row r="174" spans="1:39" x14ac:dyDescent="0.25">
      <c r="A174" s="1">
        <v>23</v>
      </c>
      <c r="B174" s="2" t="str">
        <f>+IFERROR((VLOOKUP(A174,Hoja2!$A$2:$I$1404,3,FALSE)),"")</f>
        <v/>
      </c>
      <c r="C174" s="2" t="str">
        <f>+IFERROR((VLOOKUP(A174,Hoja2!$A$2:$I$1404,4,FALSE)),"")</f>
        <v/>
      </c>
      <c r="D174" s="16" t="str">
        <f>+IFERROR((VLOOKUP(A174,Hoja2!$A$2:$I$1404,5,FALSE)),"")</f>
        <v/>
      </c>
      <c r="E174" s="9"/>
      <c r="F174" s="9"/>
      <c r="G174" s="10"/>
      <c r="H174" s="2" t="str">
        <f>+IFERROR((VLOOKUP(A174,Hoja2!$A$2:$I$1404,6,FALSE)),"")</f>
        <v/>
      </c>
      <c r="I174" s="2" t="str">
        <f>+IFERROR((VLOOKUP(A174,Hoja2!$A$2:$I$1404,7,FALSE)),"")</f>
        <v/>
      </c>
      <c r="J174" s="254" t="str">
        <f>+IFERROR((VLOOKUP(A174,Hoja2!$A$2:$I$1404,8,FALSE)),"")</f>
        <v/>
      </c>
      <c r="K174" s="255"/>
      <c r="L174" s="3" t="str">
        <f>+IFERROR((VLOOKUP(A174,Hoja2!$A$2:$I$1404,9,FALSE)),"")</f>
        <v/>
      </c>
      <c r="M174" s="184"/>
      <c r="N174" s="184"/>
      <c r="AM174" s="21"/>
    </row>
    <row r="175" spans="1:39" x14ac:dyDescent="0.25">
      <c r="A175" s="1">
        <v>24</v>
      </c>
      <c r="B175" s="2" t="str">
        <f>+IFERROR((VLOOKUP(A175,Hoja2!$A$2:$I$1404,3,FALSE)),"")</f>
        <v/>
      </c>
      <c r="C175" s="2" t="str">
        <f>+IFERROR((VLOOKUP(A175,Hoja2!$A$2:$I$1404,4,FALSE)),"")</f>
        <v/>
      </c>
      <c r="D175" s="16" t="str">
        <f>+IFERROR((VLOOKUP(A175,Hoja2!$A$2:$I$1404,5,FALSE)),"")</f>
        <v/>
      </c>
      <c r="E175" s="9"/>
      <c r="F175" s="9"/>
      <c r="G175" s="10"/>
      <c r="H175" s="2" t="str">
        <f>+IFERROR((VLOOKUP(A175,Hoja2!$A$2:$I$1404,6,FALSE)),"")</f>
        <v/>
      </c>
      <c r="I175" s="2" t="str">
        <f>+IFERROR((VLOOKUP(A175,Hoja2!$A$2:$I$1404,7,FALSE)),"")</f>
        <v/>
      </c>
      <c r="J175" s="254" t="str">
        <f>+IFERROR((VLOOKUP(A175,Hoja2!$A$2:$I$1404,8,FALSE)),"")</f>
        <v/>
      </c>
      <c r="K175" s="255"/>
      <c r="L175" s="3" t="str">
        <f>+IFERROR((VLOOKUP(A175,Hoja2!$A$2:$I$1404,9,FALSE)),"")</f>
        <v/>
      </c>
      <c r="M175" s="184"/>
      <c r="N175" s="184"/>
      <c r="AM175" s="21"/>
    </row>
    <row r="176" spans="1:39" x14ac:dyDescent="0.25">
      <c r="A176" s="1">
        <v>25</v>
      </c>
      <c r="B176" s="2" t="str">
        <f>+IFERROR((VLOOKUP(A176,Hoja2!$A$2:$I$1404,3,FALSE)),"")</f>
        <v/>
      </c>
      <c r="C176" s="2" t="str">
        <f>+IFERROR((VLOOKUP(A176,Hoja2!$A$2:$I$1404,4,FALSE)),"")</f>
        <v/>
      </c>
      <c r="D176" s="16" t="str">
        <f>+IFERROR((VLOOKUP(A176,Hoja2!$A$2:$I$1404,5,FALSE)),"")</f>
        <v/>
      </c>
      <c r="E176" s="9"/>
      <c r="F176" s="9"/>
      <c r="G176" s="10"/>
      <c r="H176" s="2" t="str">
        <f>+IFERROR((VLOOKUP(A176,Hoja2!$A$2:$I$1404,6,FALSE)),"")</f>
        <v/>
      </c>
      <c r="I176" s="2" t="str">
        <f>+IFERROR((VLOOKUP(A176,Hoja2!$A$2:$I$1404,7,FALSE)),"")</f>
        <v/>
      </c>
      <c r="J176" s="254" t="str">
        <f>+IFERROR((VLOOKUP(A176,Hoja2!$A$2:$I$1404,8,FALSE)),"")</f>
        <v/>
      </c>
      <c r="K176" s="255"/>
      <c r="L176" s="3" t="str">
        <f>+IFERROR((VLOOKUP(A176,Hoja2!$A$2:$I$1404,9,FALSE)),"")</f>
        <v/>
      </c>
      <c r="M176" s="184"/>
      <c r="N176" s="184"/>
      <c r="AM176" s="21"/>
    </row>
    <row r="177" spans="1:39" x14ac:dyDescent="0.25">
      <c r="A177" s="1">
        <v>26</v>
      </c>
      <c r="B177" s="2" t="str">
        <f>+IFERROR((VLOOKUP(A177,Hoja2!$A$2:$I$1404,3,FALSE)),"")</f>
        <v/>
      </c>
      <c r="C177" s="2" t="str">
        <f>+IFERROR((VLOOKUP(A177,Hoja2!$A$2:$I$1404,4,FALSE)),"")</f>
        <v/>
      </c>
      <c r="D177" s="16" t="str">
        <f>+IFERROR((VLOOKUP(A177,Hoja2!$A$2:$I$1404,5,FALSE)),"")</f>
        <v/>
      </c>
      <c r="E177" s="9"/>
      <c r="F177" s="9"/>
      <c r="G177" s="10"/>
      <c r="H177" s="2" t="str">
        <f>+IFERROR((VLOOKUP(A177,Hoja2!$A$2:$I$1404,6,FALSE)),"")</f>
        <v/>
      </c>
      <c r="I177" s="2" t="str">
        <f>+IFERROR((VLOOKUP(A177,Hoja2!$A$2:$I$1404,7,FALSE)),"")</f>
        <v/>
      </c>
      <c r="J177" s="254" t="str">
        <f>+IFERROR((VLOOKUP(A177,Hoja2!$A$2:$I$1404,8,FALSE)),"")</f>
        <v/>
      </c>
      <c r="K177" s="255"/>
      <c r="L177" s="3" t="str">
        <f>+IFERROR((VLOOKUP(A177,Hoja2!$A$2:$I$1404,9,FALSE)),"")</f>
        <v/>
      </c>
      <c r="M177" s="184"/>
      <c r="N177" s="184"/>
      <c r="AM177" s="21"/>
    </row>
    <row r="178" spans="1:39" x14ac:dyDescent="0.25">
      <c r="A178" s="1">
        <v>27</v>
      </c>
      <c r="B178" s="2" t="str">
        <f>+IFERROR((VLOOKUP(A178,Hoja2!$A$2:$I$1404,3,FALSE)),"")</f>
        <v/>
      </c>
      <c r="C178" s="2" t="str">
        <f>+IFERROR((VLOOKUP(A178,Hoja2!$A$2:$I$1404,4,FALSE)),"")</f>
        <v/>
      </c>
      <c r="D178" s="16" t="str">
        <f>+IFERROR((VLOOKUP(A178,Hoja2!$A$2:$I$1404,5,FALSE)),"")</f>
        <v/>
      </c>
      <c r="E178" s="9"/>
      <c r="F178" s="9"/>
      <c r="G178" s="10"/>
      <c r="H178" s="2" t="str">
        <f>+IFERROR((VLOOKUP(A178,Hoja2!$A$2:$I$1404,6,FALSE)),"")</f>
        <v/>
      </c>
      <c r="I178" s="2" t="str">
        <f>+IFERROR((VLOOKUP(A178,Hoja2!$A$2:$I$1404,7,FALSE)),"")</f>
        <v/>
      </c>
      <c r="J178" s="254" t="str">
        <f>+IFERROR((VLOOKUP(A178,Hoja2!$A$2:$I$1404,8,FALSE)),"")</f>
        <v/>
      </c>
      <c r="K178" s="255"/>
      <c r="L178" s="3" t="str">
        <f>+IFERROR((VLOOKUP(A178,Hoja2!$A$2:$I$1404,9,FALSE)),"")</f>
        <v/>
      </c>
      <c r="M178" s="184"/>
      <c r="N178" s="184"/>
      <c r="AM178" s="21"/>
    </row>
    <row r="179" spans="1:39" x14ac:dyDescent="0.25">
      <c r="A179" s="1">
        <v>28</v>
      </c>
      <c r="B179" s="2" t="str">
        <f>+IFERROR((VLOOKUP(A179,Hoja2!$A$2:$I$1404,3,FALSE)),"")</f>
        <v/>
      </c>
      <c r="C179" s="2" t="str">
        <f>+IFERROR((VLOOKUP(A179,Hoja2!$A$2:$I$1404,4,FALSE)),"")</f>
        <v/>
      </c>
      <c r="D179" s="16" t="str">
        <f>+IFERROR((VLOOKUP(A179,Hoja2!$A$2:$I$1404,5,FALSE)),"")</f>
        <v/>
      </c>
      <c r="E179" s="9"/>
      <c r="F179" s="9"/>
      <c r="G179" s="10"/>
      <c r="H179" s="2" t="str">
        <f>+IFERROR((VLOOKUP(A179,Hoja2!$A$2:$I$1404,6,FALSE)),"")</f>
        <v/>
      </c>
      <c r="I179" s="2" t="str">
        <f>+IFERROR((VLOOKUP(A179,Hoja2!$A$2:$I$1404,7,FALSE)),"")</f>
        <v/>
      </c>
      <c r="J179" s="254" t="str">
        <f>+IFERROR((VLOOKUP(A179,Hoja2!$A$2:$I$1404,8,FALSE)),"")</f>
        <v/>
      </c>
      <c r="K179" s="255"/>
      <c r="L179" s="3" t="str">
        <f>+IFERROR((VLOOKUP(A179,Hoja2!$A$2:$I$1404,9,FALSE)),"")</f>
        <v/>
      </c>
      <c r="M179" s="184"/>
      <c r="N179" s="184"/>
      <c r="AM179" s="21"/>
    </row>
    <row r="180" spans="1:39" x14ac:dyDescent="0.25">
      <c r="A180" s="1">
        <v>29</v>
      </c>
      <c r="B180" s="2" t="str">
        <f>+IFERROR((VLOOKUP(A180,Hoja2!$A$2:$I$1404,3,FALSE)),"")</f>
        <v/>
      </c>
      <c r="C180" s="2" t="str">
        <f>+IFERROR((VLOOKUP(A180,Hoja2!$A$2:$I$1404,4,FALSE)),"")</f>
        <v/>
      </c>
      <c r="D180" s="16" t="str">
        <f>+IFERROR((VLOOKUP(A180,Hoja2!$A$2:$I$1404,5,FALSE)),"")</f>
        <v/>
      </c>
      <c r="E180" s="9"/>
      <c r="F180" s="9"/>
      <c r="G180" s="10"/>
      <c r="H180" s="2" t="str">
        <f>+IFERROR((VLOOKUP(A180,Hoja2!$A$2:$I$1404,6,FALSE)),"")</f>
        <v/>
      </c>
      <c r="I180" s="2" t="str">
        <f>+IFERROR((VLOOKUP(A180,Hoja2!$A$2:$I$1404,7,FALSE)),"")</f>
        <v/>
      </c>
      <c r="J180" s="254" t="str">
        <f>+IFERROR((VLOOKUP(A180,Hoja2!$A$2:$I$1404,8,FALSE)),"")</f>
        <v/>
      </c>
      <c r="K180" s="255"/>
      <c r="L180" s="3" t="str">
        <f>+IFERROR((VLOOKUP(A180,Hoja2!$A$2:$I$1404,9,FALSE)),"")</f>
        <v/>
      </c>
      <c r="M180" s="184"/>
      <c r="N180" s="184"/>
      <c r="AM180" s="21"/>
    </row>
    <row r="181" spans="1:39" x14ac:dyDescent="0.25">
      <c r="A181" s="1">
        <v>30</v>
      </c>
      <c r="B181" s="2" t="str">
        <f>+IFERROR((VLOOKUP(A181,Hoja2!$A$2:$I$1404,3,FALSE)),"")</f>
        <v/>
      </c>
      <c r="C181" s="2" t="str">
        <f>+IFERROR((VLOOKUP(A181,Hoja2!$A$2:$I$1404,4,FALSE)),"")</f>
        <v/>
      </c>
      <c r="D181" s="16" t="str">
        <f>+IFERROR((VLOOKUP(A181,Hoja2!$A$2:$I$1404,5,FALSE)),"")</f>
        <v/>
      </c>
      <c r="E181" s="9"/>
      <c r="F181" s="9"/>
      <c r="G181" s="10"/>
      <c r="H181" s="2" t="str">
        <f>+IFERROR((VLOOKUP(A181,Hoja2!$A$2:$I$1404,6,FALSE)),"")</f>
        <v/>
      </c>
      <c r="I181" s="2" t="str">
        <f>+IFERROR((VLOOKUP(A181,Hoja2!$A$2:$I$1404,7,FALSE)),"")</f>
        <v/>
      </c>
      <c r="J181" s="254" t="str">
        <f>+IFERROR((VLOOKUP(A181,Hoja2!$A$2:$I$1404,8,FALSE)),"")</f>
        <v/>
      </c>
      <c r="K181" s="255"/>
      <c r="L181" s="3" t="str">
        <f>+IFERROR((VLOOKUP(A181,Hoja2!$A$2:$I$1404,9,FALSE)),"")</f>
        <v/>
      </c>
      <c r="M181" s="184"/>
      <c r="N181" s="184"/>
      <c r="AM181" s="21"/>
    </row>
    <row r="182" spans="1:39" x14ac:dyDescent="0.25">
      <c r="A182" s="1">
        <v>31</v>
      </c>
      <c r="B182" s="2" t="str">
        <f>+IFERROR((VLOOKUP(A182,Hoja2!$A$2:$I$1404,3,FALSE)),"")</f>
        <v/>
      </c>
      <c r="C182" s="2" t="str">
        <f>+IFERROR((VLOOKUP(A182,Hoja2!$A$2:$I$1404,4,FALSE)),"")</f>
        <v/>
      </c>
      <c r="D182" s="16" t="str">
        <f>+IFERROR((VLOOKUP(A182,Hoja2!$A$2:$I$1404,5,FALSE)),"")</f>
        <v/>
      </c>
      <c r="E182" s="9"/>
      <c r="F182" s="9"/>
      <c r="G182" s="10"/>
      <c r="H182" s="2" t="str">
        <f>+IFERROR((VLOOKUP(A182,Hoja2!$A$2:$I$1404,6,FALSE)),"")</f>
        <v/>
      </c>
      <c r="I182" s="2" t="str">
        <f>+IFERROR((VLOOKUP(A182,Hoja2!$A$2:$I$1404,7,FALSE)),"")</f>
        <v/>
      </c>
      <c r="J182" s="254" t="str">
        <f>+IFERROR((VLOOKUP(A182,Hoja2!$A$2:$I$1404,8,FALSE)),"")</f>
        <v/>
      </c>
      <c r="K182" s="255"/>
      <c r="L182" s="3" t="str">
        <f>+IFERROR((VLOOKUP(A182,Hoja2!$A$2:$I$1404,9,FALSE)),"")</f>
        <v/>
      </c>
      <c r="M182" s="184"/>
      <c r="N182" s="184"/>
      <c r="AM182" s="21"/>
    </row>
    <row r="183" spans="1:39" x14ac:dyDescent="0.25">
      <c r="A183" s="1">
        <v>32</v>
      </c>
      <c r="B183" s="2" t="str">
        <f>+IFERROR((VLOOKUP(A183,Hoja2!$A$2:$I$1404,3,FALSE)),"")</f>
        <v/>
      </c>
      <c r="C183" s="2" t="str">
        <f>+IFERROR((VLOOKUP(A183,Hoja2!$A$2:$I$1404,4,FALSE)),"")</f>
        <v/>
      </c>
      <c r="D183" s="16" t="str">
        <f>+IFERROR((VLOOKUP(A183,Hoja2!$A$2:$I$1404,5,FALSE)),"")</f>
        <v/>
      </c>
      <c r="E183" s="9"/>
      <c r="F183" s="9"/>
      <c r="G183" s="10"/>
      <c r="H183" s="2" t="str">
        <f>+IFERROR((VLOOKUP(A183,Hoja2!$A$2:$I$1404,6,FALSE)),"")</f>
        <v/>
      </c>
      <c r="I183" s="2" t="str">
        <f>+IFERROR((VLOOKUP(A183,Hoja2!$A$2:$I$1404,7,FALSE)),"")</f>
        <v/>
      </c>
      <c r="J183" s="254" t="str">
        <f>+IFERROR((VLOOKUP(A183,Hoja2!$A$2:$I$1404,8,FALSE)),"")</f>
        <v/>
      </c>
      <c r="K183" s="255"/>
      <c r="L183" s="3" t="str">
        <f>+IFERROR((VLOOKUP(A183,Hoja2!$A$2:$I$1404,9,FALSE)),"")</f>
        <v/>
      </c>
      <c r="M183" s="184"/>
      <c r="N183" s="184"/>
      <c r="AM183" s="21"/>
    </row>
    <row r="184" spans="1:39" x14ac:dyDescent="0.25">
      <c r="A184" s="1">
        <v>33</v>
      </c>
      <c r="B184" s="2" t="str">
        <f>+IFERROR((VLOOKUP(A184,Hoja2!$A$2:$I$1404,3,FALSE)),"")</f>
        <v/>
      </c>
      <c r="C184" s="2" t="str">
        <f>+IFERROR((VLOOKUP(A184,Hoja2!$A$2:$I$1404,4,FALSE)),"")</f>
        <v/>
      </c>
      <c r="D184" s="16" t="str">
        <f>+IFERROR((VLOOKUP(A184,Hoja2!$A$2:$I$1404,5,FALSE)),"")</f>
        <v/>
      </c>
      <c r="E184" s="9"/>
      <c r="F184" s="9"/>
      <c r="G184" s="10"/>
      <c r="H184" s="2" t="str">
        <f>+IFERROR((VLOOKUP(A184,Hoja2!$A$2:$I$1404,6,FALSE)),"")</f>
        <v/>
      </c>
      <c r="I184" s="2" t="str">
        <f>+IFERROR((VLOOKUP(A184,Hoja2!$A$2:$I$1404,7,FALSE)),"")</f>
        <v/>
      </c>
      <c r="J184" s="254" t="str">
        <f>+IFERROR((VLOOKUP(A184,Hoja2!$A$2:$I$1404,8,FALSE)),"")</f>
        <v/>
      </c>
      <c r="K184" s="255"/>
      <c r="L184" s="3" t="str">
        <f>+IFERROR((VLOOKUP(A184,Hoja2!$A$2:$I$1404,9,FALSE)),"")</f>
        <v/>
      </c>
      <c r="M184" s="184"/>
      <c r="N184" s="184"/>
      <c r="AM184" s="21"/>
    </row>
    <row r="185" spans="1:39" x14ac:dyDescent="0.25">
      <c r="A185" s="1">
        <v>34</v>
      </c>
      <c r="B185" s="2" t="str">
        <f>+IFERROR((VLOOKUP(A185,Hoja2!$A$2:$I$1404,3,FALSE)),"")</f>
        <v/>
      </c>
      <c r="C185" s="2" t="str">
        <f>+IFERROR((VLOOKUP(A185,Hoja2!$A$2:$I$1404,4,FALSE)),"")</f>
        <v/>
      </c>
      <c r="D185" s="16" t="str">
        <f>+IFERROR((VLOOKUP(A185,Hoja2!$A$2:$I$1404,5,FALSE)),"")</f>
        <v/>
      </c>
      <c r="E185" s="9"/>
      <c r="F185" s="9"/>
      <c r="G185" s="10"/>
      <c r="H185" s="2" t="str">
        <f>+IFERROR((VLOOKUP(A185,Hoja2!$A$2:$I$1404,6,FALSE)),"")</f>
        <v/>
      </c>
      <c r="I185" s="2" t="str">
        <f>+IFERROR((VLOOKUP(A185,Hoja2!$A$2:$I$1404,7,FALSE)),"")</f>
        <v/>
      </c>
      <c r="J185" s="254" t="str">
        <f>+IFERROR((VLOOKUP(A185,Hoja2!$A$2:$I$1404,8,FALSE)),"")</f>
        <v/>
      </c>
      <c r="K185" s="255"/>
      <c r="L185" s="3" t="str">
        <f>+IFERROR((VLOOKUP(A185,Hoja2!$A$2:$I$1404,9,FALSE)),"")</f>
        <v/>
      </c>
      <c r="M185" s="184"/>
      <c r="N185" s="184"/>
      <c r="AM185" s="21"/>
    </row>
    <row r="186" spans="1:39" x14ac:dyDescent="0.25">
      <c r="A186" s="1">
        <v>35</v>
      </c>
      <c r="B186" s="2" t="str">
        <f>+IFERROR((VLOOKUP(A186,Hoja2!$A$2:$I$1404,3,FALSE)),"")</f>
        <v/>
      </c>
      <c r="C186" s="2" t="str">
        <f>+IFERROR((VLOOKUP(A186,Hoja2!$A$2:$I$1404,4,FALSE)),"")</f>
        <v/>
      </c>
      <c r="D186" s="16" t="str">
        <f>+IFERROR((VLOOKUP(A186,Hoja2!$A$2:$I$1404,5,FALSE)),"")</f>
        <v/>
      </c>
      <c r="E186" s="9"/>
      <c r="F186" s="9"/>
      <c r="G186" s="10"/>
      <c r="H186" s="2" t="str">
        <f>+IFERROR((VLOOKUP(A186,Hoja2!$A$2:$I$1404,6,FALSE)),"")</f>
        <v/>
      </c>
      <c r="I186" s="2" t="str">
        <f>+IFERROR((VLOOKUP(A186,Hoja2!$A$2:$I$1404,7,FALSE)),"")</f>
        <v/>
      </c>
      <c r="J186" s="254" t="str">
        <f>+IFERROR((VLOOKUP(A186,Hoja2!$A$2:$I$1404,8,FALSE)),"")</f>
        <v/>
      </c>
      <c r="K186" s="255"/>
      <c r="L186" s="3" t="str">
        <f>+IFERROR((VLOOKUP(A186,Hoja2!$A$2:$I$1404,9,FALSE)),"")</f>
        <v/>
      </c>
      <c r="M186" s="184"/>
      <c r="N186" s="184"/>
      <c r="AM186" s="21"/>
    </row>
    <row r="187" spans="1:39" x14ac:dyDescent="0.25">
      <c r="A187" s="1">
        <v>36</v>
      </c>
      <c r="B187" s="2" t="str">
        <f>+IFERROR((VLOOKUP(A187,Hoja2!$A$2:$I$1404,3,FALSE)),"")</f>
        <v/>
      </c>
      <c r="C187" s="2" t="str">
        <f>+IFERROR((VLOOKUP(A187,Hoja2!$A$2:$I$1404,4,FALSE)),"")</f>
        <v/>
      </c>
      <c r="D187" s="16" t="str">
        <f>+IFERROR((VLOOKUP(A187,Hoja2!$A$2:$I$1404,5,FALSE)),"")</f>
        <v/>
      </c>
      <c r="E187" s="9"/>
      <c r="F187" s="9"/>
      <c r="G187" s="10"/>
      <c r="H187" s="2" t="str">
        <f>+IFERROR((VLOOKUP(A187,Hoja2!$A$2:$I$1404,6,FALSE)),"")</f>
        <v/>
      </c>
      <c r="I187" s="2" t="str">
        <f>+IFERROR((VLOOKUP(A187,Hoja2!$A$2:$I$1404,7,FALSE)),"")</f>
        <v/>
      </c>
      <c r="J187" s="254" t="str">
        <f>+IFERROR((VLOOKUP(A187,Hoja2!$A$2:$I$1404,8,FALSE)),"")</f>
        <v/>
      </c>
      <c r="K187" s="255"/>
      <c r="L187" s="3" t="str">
        <f>+IFERROR((VLOOKUP(A187,Hoja2!$A$2:$I$1404,9,FALSE)),"")</f>
        <v/>
      </c>
      <c r="M187" s="184"/>
      <c r="N187" s="184"/>
      <c r="AM187" s="21"/>
    </row>
    <row r="188" spans="1:39" x14ac:dyDescent="0.25">
      <c r="A188" s="1">
        <v>37</v>
      </c>
      <c r="B188" s="2" t="str">
        <f>+IFERROR((VLOOKUP(A188,Hoja2!$A$2:$I$1404,3,FALSE)),"")</f>
        <v/>
      </c>
      <c r="C188" s="2" t="str">
        <f>+IFERROR((VLOOKUP(A188,Hoja2!$A$2:$I$1404,4,FALSE)),"")</f>
        <v/>
      </c>
      <c r="D188" s="16" t="str">
        <f>+IFERROR((VLOOKUP(A188,Hoja2!$A$2:$I$1404,5,FALSE)),"")</f>
        <v/>
      </c>
      <c r="E188" s="9"/>
      <c r="F188" s="9"/>
      <c r="G188" s="10"/>
      <c r="H188" s="2" t="str">
        <f>+IFERROR((VLOOKUP(A188,Hoja2!$A$2:$I$1404,6,FALSE)),"")</f>
        <v/>
      </c>
      <c r="I188" s="2" t="str">
        <f>+IFERROR((VLOOKUP(A188,Hoja2!$A$2:$I$1404,7,FALSE)),"")</f>
        <v/>
      </c>
      <c r="J188" s="254" t="str">
        <f>+IFERROR((VLOOKUP(A188,Hoja2!$A$2:$I$1404,8,FALSE)),"")</f>
        <v/>
      </c>
      <c r="K188" s="255"/>
      <c r="L188" s="3" t="str">
        <f>+IFERROR((VLOOKUP(A188,Hoja2!$A$2:$I$1404,9,FALSE)),"")</f>
        <v/>
      </c>
      <c r="M188" s="184"/>
      <c r="N188" s="184"/>
      <c r="AM188" s="21"/>
    </row>
    <row r="189" spans="1:39" x14ac:dyDescent="0.25">
      <c r="A189" s="1">
        <v>38</v>
      </c>
      <c r="B189" s="2" t="str">
        <f>+IFERROR((VLOOKUP(A189,Hoja2!$A$2:$I$1404,3,FALSE)),"")</f>
        <v/>
      </c>
      <c r="C189" s="2" t="str">
        <f>+IFERROR((VLOOKUP(A189,Hoja2!$A$2:$I$1404,4,FALSE)),"")</f>
        <v/>
      </c>
      <c r="D189" s="16" t="str">
        <f>+IFERROR((VLOOKUP(A189,Hoja2!$A$2:$I$1404,5,FALSE)),"")</f>
        <v/>
      </c>
      <c r="E189" s="9"/>
      <c r="F189" s="9"/>
      <c r="G189" s="10"/>
      <c r="H189" s="2" t="str">
        <f>+IFERROR((VLOOKUP(A189,Hoja2!$A$2:$I$1404,6,FALSE)),"")</f>
        <v/>
      </c>
      <c r="I189" s="2" t="str">
        <f>+IFERROR((VLOOKUP(A189,Hoja2!$A$2:$I$1404,7,FALSE)),"")</f>
        <v/>
      </c>
      <c r="J189" s="254" t="str">
        <f>+IFERROR((VLOOKUP(A189,Hoja2!$A$2:$I$1404,8,FALSE)),"")</f>
        <v/>
      </c>
      <c r="K189" s="255"/>
      <c r="L189" s="3" t="str">
        <f>+IFERROR((VLOOKUP(A189,Hoja2!$A$2:$I$1404,9,FALSE)),"")</f>
        <v/>
      </c>
      <c r="M189" s="184"/>
      <c r="N189" s="184"/>
      <c r="AM189" s="21"/>
    </row>
    <row r="190" spans="1:39" x14ac:dyDescent="0.25">
      <c r="A190" s="1">
        <v>39</v>
      </c>
      <c r="B190" s="2" t="str">
        <f>+IFERROR((VLOOKUP(A190,Hoja2!$A$2:$I$1404,3,FALSE)),"")</f>
        <v/>
      </c>
      <c r="C190" s="2" t="str">
        <f>+IFERROR((VLOOKUP(A190,Hoja2!$A$2:$I$1404,4,FALSE)),"")</f>
        <v/>
      </c>
      <c r="D190" s="16" t="str">
        <f>+IFERROR((VLOOKUP(A190,Hoja2!$A$2:$I$1404,5,FALSE)),"")</f>
        <v/>
      </c>
      <c r="E190" s="9"/>
      <c r="F190" s="9"/>
      <c r="G190" s="10"/>
      <c r="H190" s="2" t="str">
        <f>+IFERROR((VLOOKUP(A190,Hoja2!$A$2:$I$1404,6,FALSE)),"")</f>
        <v/>
      </c>
      <c r="I190" s="2" t="str">
        <f>+IFERROR((VLOOKUP(A190,Hoja2!$A$2:$I$1404,7,FALSE)),"")</f>
        <v/>
      </c>
      <c r="J190" s="254" t="str">
        <f>+IFERROR((VLOOKUP(A190,Hoja2!$A$2:$I$1404,8,FALSE)),"")</f>
        <v/>
      </c>
      <c r="K190" s="255"/>
      <c r="L190" s="3" t="str">
        <f>+IFERROR((VLOOKUP(A190,Hoja2!$A$2:$I$1404,9,FALSE)),"")</f>
        <v/>
      </c>
      <c r="M190" s="184"/>
      <c r="N190" s="184"/>
      <c r="AM190" s="21"/>
    </row>
    <row r="191" spans="1:39" x14ac:dyDescent="0.25">
      <c r="A191" s="1">
        <v>40</v>
      </c>
      <c r="B191" s="2" t="str">
        <f>+IFERROR((VLOOKUP(A191,Hoja2!$A$2:$I$1404,3,FALSE)),"")</f>
        <v/>
      </c>
      <c r="C191" s="2" t="str">
        <f>+IFERROR((VLOOKUP(A191,Hoja2!$A$2:$I$1404,4,FALSE)),"")</f>
        <v/>
      </c>
      <c r="D191" s="16" t="str">
        <f>+IFERROR((VLOOKUP(A191,Hoja2!$A$2:$I$1404,5,FALSE)),"")</f>
        <v/>
      </c>
      <c r="E191" s="9"/>
      <c r="F191" s="9"/>
      <c r="G191" s="10"/>
      <c r="H191" s="2" t="str">
        <f>+IFERROR((VLOOKUP(A191,Hoja2!$A$2:$I$1404,6,FALSE)),"")</f>
        <v/>
      </c>
      <c r="I191" s="2" t="str">
        <f>+IFERROR((VLOOKUP(A191,Hoja2!$A$2:$I$1404,7,FALSE)),"")</f>
        <v/>
      </c>
      <c r="J191" s="254" t="str">
        <f>+IFERROR((VLOOKUP(A191,Hoja2!$A$2:$I$1404,8,FALSE)),"")</f>
        <v/>
      </c>
      <c r="K191" s="255"/>
      <c r="L191" s="3" t="str">
        <f>+IFERROR((VLOOKUP(A191,Hoja2!$A$2:$I$1404,9,FALSE)),"")</f>
        <v/>
      </c>
      <c r="M191" s="184"/>
      <c r="N191" s="184"/>
      <c r="AM191" s="21"/>
    </row>
    <row r="192" spans="1:39" x14ac:dyDescent="0.25">
      <c r="A192" s="1">
        <v>41</v>
      </c>
      <c r="B192" s="2" t="str">
        <f>+IFERROR((VLOOKUP(A192,Hoja2!$A$2:$I$1404,3,FALSE)),"")</f>
        <v/>
      </c>
      <c r="C192" s="2" t="str">
        <f>+IFERROR((VLOOKUP(A192,Hoja2!$A$2:$I$1404,4,FALSE)),"")</f>
        <v/>
      </c>
      <c r="D192" s="16" t="str">
        <f>+IFERROR((VLOOKUP(A192,Hoja2!$A$2:$I$1404,5,FALSE)),"")</f>
        <v/>
      </c>
      <c r="E192" s="9"/>
      <c r="F192" s="9"/>
      <c r="G192" s="10"/>
      <c r="H192" s="2" t="str">
        <f>+IFERROR((VLOOKUP(A192,Hoja2!$A$2:$I$1404,6,FALSE)),"")</f>
        <v/>
      </c>
      <c r="I192" s="2" t="str">
        <f>+IFERROR((VLOOKUP(A192,Hoja2!$A$2:$I$1404,7,FALSE)),"")</f>
        <v/>
      </c>
      <c r="J192" s="254" t="str">
        <f>+IFERROR((VLOOKUP(A192,Hoja2!$A$2:$I$1404,8,FALSE)),"")</f>
        <v/>
      </c>
      <c r="K192" s="255"/>
      <c r="L192" s="3" t="str">
        <f>+IFERROR((VLOOKUP(A192,Hoja2!$A$2:$I$1404,9,FALSE)),"")</f>
        <v/>
      </c>
      <c r="M192" s="184"/>
      <c r="N192" s="184"/>
      <c r="AM192" s="21"/>
    </row>
    <row r="193" spans="1:39" x14ac:dyDescent="0.25">
      <c r="A193" s="1">
        <v>42</v>
      </c>
      <c r="B193" s="2" t="str">
        <f>+IFERROR((VLOOKUP(A193,Hoja2!$A$2:$I$1404,3,FALSE)),"")</f>
        <v/>
      </c>
      <c r="C193" s="2" t="str">
        <f>+IFERROR((VLOOKUP(A193,Hoja2!$A$2:$I$1404,4,FALSE)),"")</f>
        <v/>
      </c>
      <c r="D193" s="16" t="str">
        <f>+IFERROR((VLOOKUP(A193,Hoja2!$A$2:$I$1404,5,FALSE)),"")</f>
        <v/>
      </c>
      <c r="E193" s="9"/>
      <c r="F193" s="9"/>
      <c r="G193" s="10"/>
      <c r="H193" s="2" t="str">
        <f>+IFERROR((VLOOKUP(A193,Hoja2!$A$2:$I$1404,6,FALSE)),"")</f>
        <v/>
      </c>
      <c r="I193" s="2" t="str">
        <f>+IFERROR((VLOOKUP(A193,Hoja2!$A$2:$I$1404,7,FALSE)),"")</f>
        <v/>
      </c>
      <c r="J193" s="254" t="str">
        <f>+IFERROR((VLOOKUP(A193,Hoja2!$A$2:$I$1404,8,FALSE)),"")</f>
        <v/>
      </c>
      <c r="K193" s="255"/>
      <c r="L193" s="3" t="str">
        <f>+IFERROR((VLOOKUP(A193,Hoja2!$A$2:$I$1404,9,FALSE)),"")</f>
        <v/>
      </c>
      <c r="M193" s="184"/>
      <c r="N193" s="184"/>
      <c r="AM193" s="21"/>
    </row>
    <row r="194" spans="1:39" x14ac:dyDescent="0.25">
      <c r="A194" s="1">
        <v>43</v>
      </c>
      <c r="B194" s="2" t="str">
        <f>+IFERROR((VLOOKUP(A194,Hoja2!$A$2:$I$1404,3,FALSE)),"")</f>
        <v/>
      </c>
      <c r="C194" s="2" t="str">
        <f>+IFERROR((VLOOKUP(A194,Hoja2!$A$2:$I$1404,4,FALSE)),"")</f>
        <v/>
      </c>
      <c r="D194" s="16" t="str">
        <f>+IFERROR((VLOOKUP(A194,Hoja2!$A$2:$I$1404,5,FALSE)),"")</f>
        <v/>
      </c>
      <c r="E194" s="9"/>
      <c r="F194" s="9"/>
      <c r="G194" s="10"/>
      <c r="H194" s="2" t="str">
        <f>+IFERROR((VLOOKUP(A194,Hoja2!$A$2:$I$1404,6,FALSE)),"")</f>
        <v/>
      </c>
      <c r="I194" s="2" t="str">
        <f>+IFERROR((VLOOKUP(A194,Hoja2!$A$2:$I$1404,7,FALSE)),"")</f>
        <v/>
      </c>
      <c r="J194" s="254" t="str">
        <f>+IFERROR((VLOOKUP(A194,Hoja2!$A$2:$I$1404,8,FALSE)),"")</f>
        <v/>
      </c>
      <c r="K194" s="255"/>
      <c r="L194" s="3" t="str">
        <f>+IFERROR((VLOOKUP(A194,Hoja2!$A$2:$I$1404,9,FALSE)),"")</f>
        <v/>
      </c>
      <c r="M194" s="184"/>
      <c r="N194" s="184"/>
      <c r="AM194" s="21"/>
    </row>
    <row r="195" spans="1:39" x14ac:dyDescent="0.25">
      <c r="A195" s="1">
        <v>44</v>
      </c>
      <c r="B195" s="2" t="str">
        <f>+IFERROR((VLOOKUP(A195,Hoja2!$A$2:$I$1404,3,FALSE)),"")</f>
        <v/>
      </c>
      <c r="C195" s="2" t="str">
        <f>+IFERROR((VLOOKUP(A195,Hoja2!$A$2:$I$1404,4,FALSE)),"")</f>
        <v/>
      </c>
      <c r="D195" s="16" t="str">
        <f>+IFERROR((VLOOKUP(A195,Hoja2!$A$2:$I$1404,5,FALSE)),"")</f>
        <v/>
      </c>
      <c r="E195" s="9"/>
      <c r="F195" s="9"/>
      <c r="G195" s="10"/>
      <c r="H195" s="2" t="str">
        <f>+IFERROR((VLOOKUP(A195,Hoja2!$A$2:$I$1404,6,FALSE)),"")</f>
        <v/>
      </c>
      <c r="I195" s="2" t="str">
        <f>+IFERROR((VLOOKUP(A195,Hoja2!$A$2:$I$1404,7,FALSE)),"")</f>
        <v/>
      </c>
      <c r="J195" s="254" t="str">
        <f>+IFERROR((VLOOKUP(A195,Hoja2!$A$2:$I$1404,8,FALSE)),"")</f>
        <v/>
      </c>
      <c r="K195" s="255"/>
      <c r="L195" s="3" t="str">
        <f>+IFERROR((VLOOKUP(A195,Hoja2!$A$2:$I$1404,9,FALSE)),"")</f>
        <v/>
      </c>
      <c r="M195" s="184"/>
      <c r="N195" s="184"/>
      <c r="AM195" s="21"/>
    </row>
    <row r="196" spans="1:39" x14ac:dyDescent="0.25">
      <c r="A196" s="1">
        <v>45</v>
      </c>
      <c r="B196" s="2" t="str">
        <f>+IFERROR((VLOOKUP(A196,Hoja2!$A$2:$I$1404,3,FALSE)),"")</f>
        <v/>
      </c>
      <c r="C196" s="2" t="str">
        <f>+IFERROR((VLOOKUP(A196,Hoja2!$A$2:$I$1404,4,FALSE)),"")</f>
        <v/>
      </c>
      <c r="D196" s="16" t="str">
        <f>+IFERROR((VLOOKUP(A196,Hoja2!$A$2:$I$1404,5,FALSE)),"")</f>
        <v/>
      </c>
      <c r="E196" s="9"/>
      <c r="F196" s="9"/>
      <c r="G196" s="10"/>
      <c r="H196" s="2" t="str">
        <f>+IFERROR((VLOOKUP(A196,Hoja2!$A$2:$I$1404,6,FALSE)),"")</f>
        <v/>
      </c>
      <c r="I196" s="2" t="str">
        <f>+IFERROR((VLOOKUP(A196,Hoja2!$A$2:$I$1404,7,FALSE)),"")</f>
        <v/>
      </c>
      <c r="J196" s="254" t="str">
        <f>+IFERROR((VLOOKUP(A196,Hoja2!$A$2:$I$1404,8,FALSE)),"")</f>
        <v/>
      </c>
      <c r="K196" s="255"/>
      <c r="L196" s="3" t="str">
        <f>+IFERROR((VLOOKUP(A196,Hoja2!$A$2:$I$1404,9,FALSE)),"")</f>
        <v/>
      </c>
      <c r="M196" s="184"/>
      <c r="N196" s="184"/>
      <c r="AM196" s="21"/>
    </row>
    <row r="197" spans="1:39" x14ac:dyDescent="0.25">
      <c r="A197" s="1">
        <v>46</v>
      </c>
      <c r="B197" s="2" t="str">
        <f>+IFERROR((VLOOKUP(A197,Hoja2!$A$2:$I$1404,3,FALSE)),"")</f>
        <v/>
      </c>
      <c r="C197" s="2" t="str">
        <f>+IFERROR((VLOOKUP(A197,Hoja2!$A$2:$I$1404,4,FALSE)),"")</f>
        <v/>
      </c>
      <c r="D197" s="16" t="str">
        <f>+IFERROR((VLOOKUP(A197,Hoja2!$A$2:$I$1404,5,FALSE)),"")</f>
        <v/>
      </c>
      <c r="E197" s="9"/>
      <c r="F197" s="9"/>
      <c r="G197" s="10"/>
      <c r="H197" s="2" t="str">
        <f>+IFERROR((VLOOKUP(A197,Hoja2!$A$2:$I$1404,6,FALSE)),"")</f>
        <v/>
      </c>
      <c r="I197" s="2" t="str">
        <f>+IFERROR((VLOOKUP(A197,Hoja2!$A$2:$I$1404,7,FALSE)),"")</f>
        <v/>
      </c>
      <c r="J197" s="254" t="str">
        <f>+IFERROR((VLOOKUP(A197,Hoja2!$A$2:$I$1404,8,FALSE)),"")</f>
        <v/>
      </c>
      <c r="K197" s="255"/>
      <c r="L197" s="3" t="str">
        <f>+IFERROR((VLOOKUP(A197,Hoja2!$A$2:$I$1404,9,FALSE)),"")</f>
        <v/>
      </c>
      <c r="M197" s="184"/>
      <c r="N197" s="184"/>
      <c r="AM197" s="21"/>
    </row>
    <row r="198" spans="1:39" x14ac:dyDescent="0.25">
      <c r="A198" s="1">
        <v>47</v>
      </c>
      <c r="B198" s="2" t="str">
        <f>+IFERROR((VLOOKUP(A198,Hoja2!$A$2:$I$1404,3,FALSE)),"")</f>
        <v/>
      </c>
      <c r="C198" s="2" t="str">
        <f>+IFERROR((VLOOKUP(A198,Hoja2!$A$2:$I$1404,4,FALSE)),"")</f>
        <v/>
      </c>
      <c r="D198" s="16" t="str">
        <f>+IFERROR((VLOOKUP(A198,Hoja2!$A$2:$I$1404,5,FALSE)),"")</f>
        <v/>
      </c>
      <c r="E198" s="9"/>
      <c r="F198" s="9"/>
      <c r="G198" s="10"/>
      <c r="H198" s="2" t="str">
        <f>+IFERROR((VLOOKUP(A198,Hoja2!$A$2:$I$1404,6,FALSE)),"")</f>
        <v/>
      </c>
      <c r="I198" s="2" t="str">
        <f>+IFERROR((VLOOKUP(A198,Hoja2!$A$2:$I$1404,7,FALSE)),"")</f>
        <v/>
      </c>
      <c r="J198" s="254" t="str">
        <f>+IFERROR((VLOOKUP(A198,Hoja2!$A$2:$I$1404,8,FALSE)),"")</f>
        <v/>
      </c>
      <c r="K198" s="255"/>
      <c r="L198" s="3" t="str">
        <f>+IFERROR((VLOOKUP(A198,Hoja2!$A$2:$I$1404,9,FALSE)),"")</f>
        <v/>
      </c>
      <c r="M198" s="184"/>
      <c r="N198" s="184"/>
      <c r="AM198" s="21"/>
    </row>
    <row r="199" spans="1:39" x14ac:dyDescent="0.25">
      <c r="A199" s="1">
        <v>48</v>
      </c>
      <c r="B199" s="2" t="str">
        <f>+IFERROR((VLOOKUP(A199,Hoja2!$A$2:$I$1404,3,FALSE)),"")</f>
        <v/>
      </c>
      <c r="C199" s="2" t="str">
        <f>+IFERROR((VLOOKUP(A199,Hoja2!$A$2:$I$1404,4,FALSE)),"")</f>
        <v/>
      </c>
      <c r="D199" s="16" t="str">
        <f>+IFERROR((VLOOKUP(A199,Hoja2!$A$2:$I$1404,5,FALSE)),"")</f>
        <v/>
      </c>
      <c r="E199" s="9"/>
      <c r="F199" s="9"/>
      <c r="G199" s="10"/>
      <c r="H199" s="2" t="str">
        <f>+IFERROR((VLOOKUP(A199,Hoja2!$A$2:$I$1404,6,FALSE)),"")</f>
        <v/>
      </c>
      <c r="I199" s="2" t="str">
        <f>+IFERROR((VLOOKUP(A199,Hoja2!$A$2:$I$1404,7,FALSE)),"")</f>
        <v/>
      </c>
      <c r="J199" s="254" t="str">
        <f>+IFERROR((VLOOKUP(A199,Hoja2!$A$2:$I$1404,8,FALSE)),"")</f>
        <v/>
      </c>
      <c r="K199" s="255"/>
      <c r="L199" s="3" t="str">
        <f>+IFERROR((VLOOKUP(A199,Hoja2!$A$2:$I$1404,9,FALSE)),"")</f>
        <v/>
      </c>
      <c r="M199" s="184"/>
      <c r="N199" s="184"/>
      <c r="AM199" s="21"/>
    </row>
    <row r="200" spans="1:39" x14ac:dyDescent="0.25">
      <c r="A200" s="1">
        <v>49</v>
      </c>
      <c r="B200" s="2" t="str">
        <f>+IFERROR((VLOOKUP(A200,Hoja2!$A$2:$I$1404,3,FALSE)),"")</f>
        <v/>
      </c>
      <c r="C200" s="2" t="str">
        <f>+IFERROR((VLOOKUP(A200,Hoja2!$A$2:$I$1404,4,FALSE)),"")</f>
        <v/>
      </c>
      <c r="D200" s="16" t="str">
        <f>+IFERROR((VLOOKUP(A200,Hoja2!$A$2:$I$1404,5,FALSE)),"")</f>
        <v/>
      </c>
      <c r="E200" s="9"/>
      <c r="F200" s="9"/>
      <c r="G200" s="10"/>
      <c r="H200" s="2" t="str">
        <f>+IFERROR((VLOOKUP(A200,Hoja2!$A$2:$I$1404,6,FALSE)),"")</f>
        <v/>
      </c>
      <c r="I200" s="2" t="str">
        <f>+IFERROR((VLOOKUP(A200,Hoja2!$A$2:$I$1404,7,FALSE)),"")</f>
        <v/>
      </c>
      <c r="J200" s="254" t="str">
        <f>+IFERROR((VLOOKUP(A200,Hoja2!$A$2:$I$1404,8,FALSE)),"")</f>
        <v/>
      </c>
      <c r="K200" s="255"/>
      <c r="L200" s="3" t="str">
        <f>+IFERROR((VLOOKUP(A200,Hoja2!$A$2:$I$1404,9,FALSE)),"")</f>
        <v/>
      </c>
      <c r="M200" s="184"/>
      <c r="N200" s="184"/>
      <c r="AM200" s="21"/>
    </row>
    <row r="201" spans="1:39" x14ac:dyDescent="0.25">
      <c r="A201" s="1">
        <v>50</v>
      </c>
      <c r="B201" s="2" t="str">
        <f>+IFERROR((VLOOKUP(A201,Hoja2!$A$2:$I$1404,3,FALSE)),"")</f>
        <v/>
      </c>
      <c r="C201" s="2" t="str">
        <f>+IFERROR((VLOOKUP(A201,Hoja2!$A$2:$I$1404,4,FALSE)),"")</f>
        <v/>
      </c>
      <c r="D201" s="16" t="str">
        <f>+IFERROR((VLOOKUP(A201,Hoja2!$A$2:$I$1404,5,FALSE)),"")</f>
        <v/>
      </c>
      <c r="E201" s="9"/>
      <c r="F201" s="9"/>
      <c r="G201" s="10"/>
      <c r="H201" s="2" t="str">
        <f>+IFERROR((VLOOKUP(A201,Hoja2!$A$2:$I$1404,6,FALSE)),"")</f>
        <v/>
      </c>
      <c r="I201" s="2" t="str">
        <f>+IFERROR((VLOOKUP(A201,Hoja2!$A$2:$I$1404,7,FALSE)),"")</f>
        <v/>
      </c>
      <c r="J201" s="254" t="str">
        <f>+IFERROR((VLOOKUP(A201,Hoja2!$A$2:$I$1404,8,FALSE)),"")</f>
        <v/>
      </c>
      <c r="K201" s="255"/>
      <c r="L201" s="3" t="str">
        <f>+IFERROR((VLOOKUP(A201,Hoja2!$A$2:$I$1404,9,FALSE)),"")</f>
        <v/>
      </c>
      <c r="M201" s="184"/>
      <c r="N201" s="184"/>
      <c r="AM201" s="21"/>
    </row>
    <row r="202" spans="1:39" x14ac:dyDescent="0.25">
      <c r="A202" s="1">
        <v>51</v>
      </c>
      <c r="B202" s="2" t="str">
        <f>+IFERROR((VLOOKUP(A202,Hoja2!$A$2:$I$1404,3,FALSE)),"")</f>
        <v/>
      </c>
      <c r="C202" s="2" t="str">
        <f>+IFERROR((VLOOKUP(A202,Hoja2!$A$2:$I$1404,4,FALSE)),"")</f>
        <v/>
      </c>
      <c r="D202" s="16" t="str">
        <f>+IFERROR((VLOOKUP(A202,Hoja2!$A$2:$I$1404,5,FALSE)),"")</f>
        <v/>
      </c>
      <c r="E202" s="9"/>
      <c r="F202" s="9"/>
      <c r="G202" s="10"/>
      <c r="H202" s="2" t="str">
        <f>+IFERROR((VLOOKUP(A202,Hoja2!$A$2:$I$1404,6,FALSE)),"")</f>
        <v/>
      </c>
      <c r="I202" s="2" t="str">
        <f>+IFERROR((VLOOKUP(A202,Hoja2!$A$2:$I$1404,7,FALSE)),"")</f>
        <v/>
      </c>
      <c r="J202" s="254" t="str">
        <f>+IFERROR((VLOOKUP(A202,Hoja2!$A$2:$I$1404,8,FALSE)),"")</f>
        <v/>
      </c>
      <c r="K202" s="255"/>
      <c r="L202" s="3" t="str">
        <f>+IFERROR((VLOOKUP(A202,Hoja2!$A$2:$I$1404,9,FALSE)),"")</f>
        <v/>
      </c>
      <c r="M202" s="184"/>
      <c r="N202" s="184"/>
      <c r="AM202" s="21"/>
    </row>
    <row r="203" spans="1:39" x14ac:dyDescent="0.25">
      <c r="A203" s="1">
        <v>52</v>
      </c>
      <c r="B203" s="2" t="str">
        <f>+IFERROR((VLOOKUP(A203,Hoja2!$A$2:$I$1404,3,FALSE)),"")</f>
        <v/>
      </c>
      <c r="C203" s="2" t="str">
        <f>+IFERROR((VLOOKUP(A203,Hoja2!$A$2:$I$1404,4,FALSE)),"")</f>
        <v/>
      </c>
      <c r="D203" s="16" t="str">
        <f>+IFERROR((VLOOKUP(A203,Hoja2!$A$2:$I$1404,5,FALSE)),"")</f>
        <v/>
      </c>
      <c r="E203" s="9"/>
      <c r="F203" s="9"/>
      <c r="G203" s="10"/>
      <c r="H203" s="2" t="str">
        <f>+IFERROR((VLOOKUP(A203,Hoja2!$A$2:$I$1404,6,FALSE)),"")</f>
        <v/>
      </c>
      <c r="I203" s="2" t="str">
        <f>+IFERROR((VLOOKUP(A203,Hoja2!$A$2:$I$1404,7,FALSE)),"")</f>
        <v/>
      </c>
      <c r="J203" s="254" t="str">
        <f>+IFERROR((VLOOKUP(A203,Hoja2!$A$2:$I$1404,8,FALSE)),"")</f>
        <v/>
      </c>
      <c r="K203" s="255"/>
      <c r="L203" s="3" t="str">
        <f>+IFERROR((VLOOKUP(A203,Hoja2!$A$2:$I$1404,9,FALSE)),"")</f>
        <v/>
      </c>
      <c r="M203" s="184"/>
      <c r="N203" s="184"/>
      <c r="AM203" s="21"/>
    </row>
    <row r="204" spans="1:39" x14ac:dyDescent="0.25">
      <c r="A204" s="1">
        <v>53</v>
      </c>
      <c r="B204" s="2" t="str">
        <f>+IFERROR((VLOOKUP(A204,Hoja2!$A$2:$I$1404,3,FALSE)),"")</f>
        <v/>
      </c>
      <c r="C204" s="2" t="str">
        <f>+IFERROR((VLOOKUP(A204,Hoja2!$A$2:$I$1404,4,FALSE)),"")</f>
        <v/>
      </c>
      <c r="D204" s="16" t="str">
        <f>+IFERROR((VLOOKUP(A204,Hoja2!$A$2:$I$1404,5,FALSE)),"")</f>
        <v/>
      </c>
      <c r="E204" s="9"/>
      <c r="F204" s="9"/>
      <c r="G204" s="10"/>
      <c r="H204" s="2" t="str">
        <f>+IFERROR((VLOOKUP(A204,Hoja2!$A$2:$I$1404,6,FALSE)),"")</f>
        <v/>
      </c>
      <c r="I204" s="2" t="str">
        <f>+IFERROR((VLOOKUP(A204,Hoja2!$A$2:$I$1404,7,FALSE)),"")</f>
        <v/>
      </c>
      <c r="J204" s="254" t="str">
        <f>+IFERROR((VLOOKUP(A204,Hoja2!$A$2:$I$1404,8,FALSE)),"")</f>
        <v/>
      </c>
      <c r="K204" s="255"/>
      <c r="L204" s="3" t="str">
        <f>+IFERROR((VLOOKUP(A204,Hoja2!$A$2:$I$1404,9,FALSE)),"")</f>
        <v/>
      </c>
      <c r="M204" s="184"/>
      <c r="N204" s="184"/>
      <c r="AM204" s="21"/>
    </row>
    <row r="205" spans="1:39" x14ac:dyDescent="0.25">
      <c r="A205" s="1">
        <v>54</v>
      </c>
      <c r="B205" s="2" t="str">
        <f>+IFERROR((VLOOKUP(A205,Hoja2!$A$2:$I$1404,3,FALSE)),"")</f>
        <v/>
      </c>
      <c r="C205" s="2" t="str">
        <f>+IFERROR((VLOOKUP(A205,Hoja2!$A$2:$I$1404,4,FALSE)),"")</f>
        <v/>
      </c>
      <c r="D205" s="16" t="str">
        <f>+IFERROR((VLOOKUP(A205,Hoja2!$A$2:$I$1404,5,FALSE)),"")</f>
        <v/>
      </c>
      <c r="E205" s="9"/>
      <c r="F205" s="9"/>
      <c r="G205" s="10"/>
      <c r="H205" s="2" t="str">
        <f>+IFERROR((VLOOKUP(A205,Hoja2!$A$2:$I$1404,6,FALSE)),"")</f>
        <v/>
      </c>
      <c r="I205" s="2" t="str">
        <f>+IFERROR((VLOOKUP(A205,Hoja2!$A$2:$I$1404,7,FALSE)),"")</f>
        <v/>
      </c>
      <c r="J205" s="254" t="str">
        <f>+IFERROR((VLOOKUP(A205,Hoja2!$A$2:$I$1404,8,FALSE)),"")</f>
        <v/>
      </c>
      <c r="K205" s="255"/>
      <c r="L205" s="3" t="str">
        <f>+IFERROR((VLOOKUP(A205,Hoja2!$A$2:$I$1404,9,FALSE)),"")</f>
        <v/>
      </c>
      <c r="M205" s="184"/>
      <c r="N205" s="184"/>
      <c r="AM205" s="21"/>
    </row>
    <row r="206" spans="1:39" x14ac:dyDescent="0.25">
      <c r="A206" s="1">
        <v>55</v>
      </c>
      <c r="B206" s="2" t="str">
        <f>+IFERROR((VLOOKUP(A206,Hoja2!$A$2:$I$1404,3,FALSE)),"")</f>
        <v/>
      </c>
      <c r="C206" s="2" t="str">
        <f>+IFERROR((VLOOKUP(A206,Hoja2!$A$2:$I$1404,4,FALSE)),"")</f>
        <v/>
      </c>
      <c r="D206" s="16" t="str">
        <f>+IFERROR((VLOOKUP(A206,Hoja2!$A$2:$I$1404,5,FALSE)),"")</f>
        <v/>
      </c>
      <c r="E206" s="9"/>
      <c r="F206" s="9"/>
      <c r="G206" s="10"/>
      <c r="H206" s="2" t="str">
        <f>+IFERROR((VLOOKUP(A206,Hoja2!$A$2:$I$1404,6,FALSE)),"")</f>
        <v/>
      </c>
      <c r="I206" s="2" t="str">
        <f>+IFERROR((VLOOKUP(A206,Hoja2!$A$2:$I$1404,7,FALSE)),"")</f>
        <v/>
      </c>
      <c r="J206" s="254" t="str">
        <f>+IFERROR((VLOOKUP(A206,Hoja2!$A$2:$I$1404,8,FALSE)),"")</f>
        <v/>
      </c>
      <c r="K206" s="255"/>
      <c r="L206" s="3" t="str">
        <f>+IFERROR((VLOOKUP(A206,Hoja2!$A$2:$I$1404,9,FALSE)),"")</f>
        <v/>
      </c>
      <c r="M206" s="184"/>
      <c r="N206" s="184"/>
      <c r="AM206" s="21"/>
    </row>
    <row r="207" spans="1:39" x14ac:dyDescent="0.25">
      <c r="A207" s="1">
        <v>56</v>
      </c>
      <c r="B207" s="2" t="str">
        <f>+IFERROR((VLOOKUP(A207,Hoja2!$A$2:$I$1404,3,FALSE)),"")</f>
        <v/>
      </c>
      <c r="C207" s="2" t="str">
        <f>+IFERROR((VLOOKUP(A207,Hoja2!$A$2:$I$1404,4,FALSE)),"")</f>
        <v/>
      </c>
      <c r="D207" s="16" t="str">
        <f>+IFERROR((VLOOKUP(A207,Hoja2!$A$2:$I$1404,5,FALSE)),"")</f>
        <v/>
      </c>
      <c r="E207" s="9"/>
      <c r="F207" s="9"/>
      <c r="G207" s="10"/>
      <c r="H207" s="2" t="str">
        <f>+IFERROR((VLOOKUP(A207,Hoja2!$A$2:$I$1404,6,FALSE)),"")</f>
        <v/>
      </c>
      <c r="I207" s="2" t="str">
        <f>+IFERROR((VLOOKUP(A207,Hoja2!$A$2:$I$1404,7,FALSE)),"")</f>
        <v/>
      </c>
      <c r="J207" s="254" t="str">
        <f>+IFERROR((VLOOKUP(A207,Hoja2!$A$2:$I$1404,8,FALSE)),"")</f>
        <v/>
      </c>
      <c r="K207" s="255"/>
      <c r="L207" s="3" t="str">
        <f>+IFERROR((VLOOKUP(A207,Hoja2!$A$2:$I$1404,9,FALSE)),"")</f>
        <v/>
      </c>
      <c r="M207" s="184"/>
      <c r="N207" s="184"/>
      <c r="AM207" s="21"/>
    </row>
    <row r="208" spans="1:39" x14ac:dyDescent="0.25">
      <c r="A208" s="1">
        <v>57</v>
      </c>
      <c r="B208" s="2" t="str">
        <f>+IFERROR((VLOOKUP(A208,Hoja2!$A$2:$I$1404,3,FALSE)),"")</f>
        <v/>
      </c>
      <c r="C208" s="2" t="str">
        <f>+IFERROR((VLOOKUP(A208,Hoja2!$A$2:$I$1404,4,FALSE)),"")</f>
        <v/>
      </c>
      <c r="D208" s="16" t="str">
        <f>+IFERROR((VLOOKUP(A208,Hoja2!$A$2:$I$1404,5,FALSE)),"")</f>
        <v/>
      </c>
      <c r="E208" s="9"/>
      <c r="F208" s="9"/>
      <c r="G208" s="10"/>
      <c r="H208" s="2" t="str">
        <f>+IFERROR((VLOOKUP(A208,Hoja2!$A$2:$I$1404,6,FALSE)),"")</f>
        <v/>
      </c>
      <c r="I208" s="2" t="str">
        <f>+IFERROR((VLOOKUP(A208,Hoja2!$A$2:$I$1404,7,FALSE)),"")</f>
        <v/>
      </c>
      <c r="J208" s="254" t="str">
        <f>+IFERROR((VLOOKUP(A208,Hoja2!$A$2:$I$1404,8,FALSE)),"")</f>
        <v/>
      </c>
      <c r="K208" s="255"/>
      <c r="L208" s="3" t="str">
        <f>+IFERROR((VLOOKUP(A208,Hoja2!$A$2:$I$1404,9,FALSE)),"")</f>
        <v/>
      </c>
      <c r="M208" s="184"/>
      <c r="N208" s="184"/>
      <c r="AM208" s="21"/>
    </row>
    <row r="209" spans="1:39" x14ac:dyDescent="0.25">
      <c r="A209" s="1">
        <v>58</v>
      </c>
      <c r="B209" s="2" t="str">
        <f>+IFERROR((VLOOKUP(A209,Hoja2!$A$2:$I$1404,3,FALSE)),"")</f>
        <v/>
      </c>
      <c r="C209" s="2" t="str">
        <f>+IFERROR((VLOOKUP(A209,Hoja2!$A$2:$I$1404,4,FALSE)),"")</f>
        <v/>
      </c>
      <c r="D209" s="16" t="str">
        <f>+IFERROR((VLOOKUP(A209,Hoja2!$A$2:$I$1404,5,FALSE)),"")</f>
        <v/>
      </c>
      <c r="E209" s="9"/>
      <c r="F209" s="9"/>
      <c r="G209" s="10"/>
      <c r="H209" s="2" t="str">
        <f>+IFERROR((VLOOKUP(A209,Hoja2!$A$2:$I$1404,6,FALSE)),"")</f>
        <v/>
      </c>
      <c r="I209" s="2" t="str">
        <f>+IFERROR((VLOOKUP(A209,Hoja2!$A$2:$I$1404,7,FALSE)),"")</f>
        <v/>
      </c>
      <c r="J209" s="254" t="str">
        <f>+IFERROR((VLOOKUP(A209,Hoja2!$A$2:$I$1404,8,FALSE)),"")</f>
        <v/>
      </c>
      <c r="K209" s="255"/>
      <c r="L209" s="3" t="str">
        <f>+IFERROR((VLOOKUP(A209,Hoja2!$A$2:$I$1404,9,FALSE)),"")</f>
        <v/>
      </c>
      <c r="M209" s="184"/>
      <c r="N209" s="184"/>
      <c r="AM209" s="21"/>
    </row>
    <row r="210" spans="1:39" x14ac:dyDescent="0.25">
      <c r="A210" s="1">
        <v>59</v>
      </c>
      <c r="B210" s="2" t="str">
        <f>+IFERROR((VLOOKUP(A210,Hoja2!$A$2:$I$1404,3,FALSE)),"")</f>
        <v/>
      </c>
      <c r="C210" s="2" t="str">
        <f>+IFERROR((VLOOKUP(A210,Hoja2!$A$2:$I$1404,4,FALSE)),"")</f>
        <v/>
      </c>
      <c r="D210" s="16" t="str">
        <f>+IFERROR((VLOOKUP(A210,Hoja2!$A$2:$I$1404,5,FALSE)),"")</f>
        <v/>
      </c>
      <c r="E210" s="9"/>
      <c r="F210" s="9"/>
      <c r="G210" s="10"/>
      <c r="H210" s="2" t="str">
        <f>+IFERROR((VLOOKUP(A210,Hoja2!$A$2:$I$1404,6,FALSE)),"")</f>
        <v/>
      </c>
      <c r="I210" s="2" t="str">
        <f>+IFERROR((VLOOKUP(A210,Hoja2!$A$2:$I$1404,7,FALSE)),"")</f>
        <v/>
      </c>
      <c r="J210" s="254" t="str">
        <f>+IFERROR((VLOOKUP(A210,Hoja2!$A$2:$I$1404,8,FALSE)),"")</f>
        <v/>
      </c>
      <c r="K210" s="255"/>
      <c r="L210" s="3" t="str">
        <f>+IFERROR((VLOOKUP(A210,Hoja2!$A$2:$I$1404,9,FALSE)),"")</f>
        <v/>
      </c>
      <c r="M210" s="184"/>
      <c r="N210" s="184"/>
      <c r="AM210" s="21"/>
    </row>
    <row r="211" spans="1:39" x14ac:dyDescent="0.25">
      <c r="A211" s="1">
        <v>60</v>
      </c>
      <c r="B211" s="2" t="str">
        <f>+IFERROR((VLOOKUP(A211,Hoja2!$A$2:$I$1404,3,FALSE)),"")</f>
        <v/>
      </c>
      <c r="C211" s="2" t="str">
        <f>+IFERROR((VLOOKUP(A211,Hoja2!$A$2:$I$1404,4,FALSE)),"")</f>
        <v/>
      </c>
      <c r="D211" s="16" t="str">
        <f>+IFERROR((VLOOKUP(A211,Hoja2!$A$2:$I$1404,5,FALSE)),"")</f>
        <v/>
      </c>
      <c r="E211" s="9"/>
      <c r="F211" s="9"/>
      <c r="G211" s="10"/>
      <c r="H211" s="2" t="str">
        <f>+IFERROR((VLOOKUP(A211,Hoja2!$A$2:$I$1404,6,FALSE)),"")</f>
        <v/>
      </c>
      <c r="I211" s="2" t="str">
        <f>+IFERROR((VLOOKUP(A211,Hoja2!$A$2:$I$1404,7,FALSE)),"")</f>
        <v/>
      </c>
      <c r="J211" s="254" t="str">
        <f>+IFERROR((VLOOKUP(A211,Hoja2!$A$2:$I$1404,8,FALSE)),"")</f>
        <v/>
      </c>
      <c r="K211" s="255"/>
      <c r="L211" s="3" t="str">
        <f>+IFERROR((VLOOKUP(A211,Hoja2!$A$2:$I$1404,9,FALSE)),"")</f>
        <v/>
      </c>
      <c r="M211" s="184"/>
      <c r="N211" s="184"/>
      <c r="AM211" s="21"/>
    </row>
    <row r="212" spans="1:39" x14ac:dyDescent="0.25">
      <c r="A212" s="1">
        <v>61</v>
      </c>
      <c r="B212" s="2" t="str">
        <f>+IFERROR((VLOOKUP(A212,Hoja2!$A$2:$I$1404,3,FALSE)),"")</f>
        <v/>
      </c>
      <c r="C212" s="2" t="str">
        <f>+IFERROR((VLOOKUP(A212,Hoja2!$A$2:$I$1404,4,FALSE)),"")</f>
        <v/>
      </c>
      <c r="D212" s="16" t="str">
        <f>+IFERROR((VLOOKUP(A212,Hoja2!$A$2:$I$1404,5,FALSE)),"")</f>
        <v/>
      </c>
      <c r="E212" s="9"/>
      <c r="F212" s="9"/>
      <c r="G212" s="10"/>
      <c r="H212" s="2" t="str">
        <f>+IFERROR((VLOOKUP(A212,Hoja2!$A$2:$I$1404,6,FALSE)),"")</f>
        <v/>
      </c>
      <c r="I212" s="2" t="str">
        <f>+IFERROR((VLOOKUP(A212,Hoja2!$A$2:$I$1404,7,FALSE)),"")</f>
        <v/>
      </c>
      <c r="J212" s="254" t="str">
        <f>+IFERROR((VLOOKUP(A212,Hoja2!$A$2:$I$1404,8,FALSE)),"")</f>
        <v/>
      </c>
      <c r="K212" s="255"/>
      <c r="L212" s="3" t="str">
        <f>+IFERROR((VLOOKUP(A212,Hoja2!$A$2:$I$1404,9,FALSE)),"")</f>
        <v/>
      </c>
      <c r="M212" s="184"/>
      <c r="N212" s="184"/>
      <c r="AM212" s="21"/>
    </row>
    <row r="213" spans="1:39" x14ac:dyDescent="0.25">
      <c r="A213" s="1">
        <v>62</v>
      </c>
      <c r="B213" s="2" t="str">
        <f>+IFERROR((VLOOKUP(A213,Hoja2!$A$2:$I$1404,3,FALSE)),"")</f>
        <v/>
      </c>
      <c r="C213" s="2" t="str">
        <f>+IFERROR((VLOOKUP(A213,Hoja2!$A$2:$I$1404,4,FALSE)),"")</f>
        <v/>
      </c>
      <c r="D213" s="16" t="str">
        <f>+IFERROR((VLOOKUP(A213,Hoja2!$A$2:$I$1404,5,FALSE)),"")</f>
        <v/>
      </c>
      <c r="E213" s="9"/>
      <c r="F213" s="9"/>
      <c r="G213" s="10"/>
      <c r="H213" s="2" t="str">
        <f>+IFERROR((VLOOKUP(A213,Hoja2!$A$2:$I$1404,6,FALSE)),"")</f>
        <v/>
      </c>
      <c r="I213" s="2" t="str">
        <f>+IFERROR((VLOOKUP(A213,Hoja2!$A$2:$I$1404,7,FALSE)),"")</f>
        <v/>
      </c>
      <c r="J213" s="254" t="str">
        <f>+IFERROR((VLOOKUP(A213,Hoja2!$A$2:$I$1404,8,FALSE)),"")</f>
        <v/>
      </c>
      <c r="K213" s="255"/>
      <c r="L213" s="3" t="str">
        <f>+IFERROR((VLOOKUP(A213,Hoja2!$A$2:$I$1404,9,FALSE)),"")</f>
        <v/>
      </c>
      <c r="M213" s="184"/>
      <c r="N213" s="184"/>
      <c r="AM213" s="21"/>
    </row>
    <row r="214" spans="1:39" x14ac:dyDescent="0.25">
      <c r="A214" s="1">
        <v>63</v>
      </c>
      <c r="B214" s="2" t="str">
        <f>+IFERROR((VLOOKUP(A214,Hoja2!$A$2:$I$1404,3,FALSE)),"")</f>
        <v/>
      </c>
      <c r="C214" s="2" t="str">
        <f>+IFERROR((VLOOKUP(A214,Hoja2!$A$2:$I$1404,4,FALSE)),"")</f>
        <v/>
      </c>
      <c r="D214" s="16" t="str">
        <f>+IFERROR((VLOOKUP(A214,Hoja2!$A$2:$I$1404,5,FALSE)),"")</f>
        <v/>
      </c>
      <c r="E214" s="9"/>
      <c r="F214" s="9"/>
      <c r="G214" s="10"/>
      <c r="H214" s="2" t="str">
        <f>+IFERROR((VLOOKUP(A214,Hoja2!$A$2:$I$1404,6,FALSE)),"")</f>
        <v/>
      </c>
      <c r="I214" s="2" t="str">
        <f>+IFERROR((VLOOKUP(A214,Hoja2!$A$2:$I$1404,7,FALSE)),"")</f>
        <v/>
      </c>
      <c r="J214" s="254" t="str">
        <f>+IFERROR((VLOOKUP(A214,Hoja2!$A$2:$I$1404,8,FALSE)),"")</f>
        <v/>
      </c>
      <c r="K214" s="255"/>
      <c r="L214" s="3" t="str">
        <f>+IFERROR((VLOOKUP(A214,Hoja2!$A$2:$I$1404,9,FALSE)),"")</f>
        <v/>
      </c>
      <c r="M214" s="184"/>
      <c r="N214" s="184"/>
      <c r="AM214" s="21"/>
    </row>
    <row r="215" spans="1:39" x14ac:dyDescent="0.25">
      <c r="A215" s="1">
        <v>64</v>
      </c>
      <c r="B215" s="2" t="str">
        <f>+IFERROR((VLOOKUP(A215,Hoja2!$A$2:$I$1404,3,FALSE)),"")</f>
        <v/>
      </c>
      <c r="C215" s="2" t="str">
        <f>+IFERROR((VLOOKUP(A215,Hoja2!$A$2:$I$1404,4,FALSE)),"")</f>
        <v/>
      </c>
      <c r="D215" s="16" t="str">
        <f>+IFERROR((VLOOKUP(A215,Hoja2!$A$2:$I$1404,5,FALSE)),"")</f>
        <v/>
      </c>
      <c r="E215" s="9"/>
      <c r="F215" s="9"/>
      <c r="G215" s="10"/>
      <c r="H215" s="2" t="str">
        <f>+IFERROR((VLOOKUP(A215,Hoja2!$A$2:$I$1404,6,FALSE)),"")</f>
        <v/>
      </c>
      <c r="I215" s="2" t="str">
        <f>+IFERROR((VLOOKUP(A215,Hoja2!$A$2:$I$1404,7,FALSE)),"")</f>
        <v/>
      </c>
      <c r="J215" s="254" t="str">
        <f>+IFERROR((VLOOKUP(A215,Hoja2!$A$2:$I$1404,8,FALSE)),"")</f>
        <v/>
      </c>
      <c r="K215" s="255"/>
      <c r="L215" s="3" t="str">
        <f>+IFERROR((VLOOKUP(A215,Hoja2!$A$2:$I$1404,9,FALSE)),"")</f>
        <v/>
      </c>
      <c r="M215" s="184"/>
      <c r="N215" s="184"/>
      <c r="AM215" s="21"/>
    </row>
    <row r="216" spans="1:39" x14ac:dyDescent="0.25">
      <c r="A216" s="1">
        <v>65</v>
      </c>
      <c r="B216" s="2" t="str">
        <f>+IFERROR((VLOOKUP(A216,Hoja2!$A$2:$I$1404,3,FALSE)),"")</f>
        <v/>
      </c>
      <c r="C216" s="2" t="str">
        <f>+IFERROR((VLOOKUP(A216,Hoja2!$A$2:$I$1404,4,FALSE)),"")</f>
        <v/>
      </c>
      <c r="D216" s="16" t="str">
        <f>+IFERROR((VLOOKUP(A216,Hoja2!$A$2:$I$1404,5,FALSE)),"")</f>
        <v/>
      </c>
      <c r="E216" s="9"/>
      <c r="F216" s="9"/>
      <c r="G216" s="10"/>
      <c r="H216" s="2" t="str">
        <f>+IFERROR((VLOOKUP(A216,Hoja2!$A$2:$I$1404,6,FALSE)),"")</f>
        <v/>
      </c>
      <c r="I216" s="2" t="str">
        <f>+IFERROR((VLOOKUP(A216,Hoja2!$A$2:$I$1404,7,FALSE)),"")</f>
        <v/>
      </c>
      <c r="J216" s="254" t="str">
        <f>+IFERROR((VLOOKUP(A216,Hoja2!$A$2:$I$1404,8,FALSE)),"")</f>
        <v/>
      </c>
      <c r="K216" s="255"/>
      <c r="L216" s="3" t="str">
        <f>+IFERROR((VLOOKUP(A216,Hoja2!$A$2:$I$1404,9,FALSE)),"")</f>
        <v/>
      </c>
      <c r="M216" s="184"/>
      <c r="N216" s="184"/>
      <c r="AM216" s="21"/>
    </row>
    <row r="217" spans="1:39" x14ac:dyDescent="0.25">
      <c r="A217" s="1">
        <v>66</v>
      </c>
      <c r="B217" s="2" t="str">
        <f>+IFERROR((VLOOKUP(A217,Hoja2!$A$2:$I$1404,3,FALSE)),"")</f>
        <v/>
      </c>
      <c r="C217" s="2" t="str">
        <f>+IFERROR((VLOOKUP(A217,Hoja2!$A$2:$I$1404,4,FALSE)),"")</f>
        <v/>
      </c>
      <c r="D217" s="16" t="str">
        <f>+IFERROR((VLOOKUP(A217,Hoja2!$A$2:$I$1404,5,FALSE)),"")</f>
        <v/>
      </c>
      <c r="E217" s="9"/>
      <c r="F217" s="9"/>
      <c r="G217" s="10"/>
      <c r="H217" s="2" t="str">
        <f>+IFERROR((VLOOKUP(A217,Hoja2!$A$2:$I$1404,6,FALSE)),"")</f>
        <v/>
      </c>
      <c r="I217" s="2" t="str">
        <f>+IFERROR((VLOOKUP(A217,Hoja2!$A$2:$I$1404,7,FALSE)),"")</f>
        <v/>
      </c>
      <c r="J217" s="254" t="str">
        <f>+IFERROR((VLOOKUP(A217,Hoja2!$A$2:$I$1404,8,FALSE)),"")</f>
        <v/>
      </c>
      <c r="K217" s="255"/>
      <c r="L217" s="3" t="str">
        <f>+IFERROR((VLOOKUP(A217,Hoja2!$A$2:$I$1404,9,FALSE)),"")</f>
        <v/>
      </c>
      <c r="M217" s="184"/>
      <c r="N217" s="184"/>
      <c r="AM217" s="21"/>
    </row>
    <row r="218" spans="1:39" x14ac:dyDescent="0.25">
      <c r="A218" s="1">
        <v>67</v>
      </c>
      <c r="B218" s="2" t="str">
        <f>+IFERROR((VLOOKUP(A218,Hoja2!$A$2:$I$1404,3,FALSE)),"")</f>
        <v/>
      </c>
      <c r="C218" s="2" t="str">
        <f>+IFERROR((VLOOKUP(A218,Hoja2!$A$2:$I$1404,4,FALSE)),"")</f>
        <v/>
      </c>
      <c r="D218" s="16" t="str">
        <f>+IFERROR((VLOOKUP(A218,Hoja2!$A$2:$I$1404,5,FALSE)),"")</f>
        <v/>
      </c>
      <c r="E218" s="9"/>
      <c r="F218" s="9"/>
      <c r="G218" s="10"/>
      <c r="H218" s="2" t="str">
        <f>+IFERROR((VLOOKUP(A218,Hoja2!$A$2:$I$1404,6,FALSE)),"")</f>
        <v/>
      </c>
      <c r="I218" s="2" t="str">
        <f>+IFERROR((VLOOKUP(A218,Hoja2!$A$2:$I$1404,7,FALSE)),"")</f>
        <v/>
      </c>
      <c r="J218" s="254" t="str">
        <f>+IFERROR((VLOOKUP(A218,Hoja2!$A$2:$I$1404,8,FALSE)),"")</f>
        <v/>
      </c>
      <c r="K218" s="255"/>
      <c r="L218" s="3" t="str">
        <f>+IFERROR((VLOOKUP(A218,Hoja2!$A$2:$I$1404,9,FALSE)),"")</f>
        <v/>
      </c>
      <c r="M218" s="184"/>
      <c r="N218" s="184"/>
      <c r="AM218" s="21"/>
    </row>
    <row r="219" spans="1:39" ht="16.5" thickBot="1" x14ac:dyDescent="0.3">
      <c r="A219" s="185"/>
      <c r="B219" s="186"/>
      <c r="C219" s="186"/>
      <c r="D219" s="187"/>
      <c r="E219" s="188"/>
      <c r="F219" s="188"/>
      <c r="G219" s="189"/>
      <c r="H219" s="186"/>
      <c r="I219" s="186"/>
      <c r="J219" s="190"/>
      <c r="K219" s="191" t="s">
        <v>102</v>
      </c>
      <c r="L219" s="192">
        <f>+SUM(L152:L218)</f>
        <v>0</v>
      </c>
      <c r="M219" s="193"/>
      <c r="N219" s="193"/>
      <c r="AM219" s="21"/>
    </row>
    <row r="220" spans="1:39" x14ac:dyDescent="0.25">
      <c r="A220" s="39" t="s">
        <v>35</v>
      </c>
      <c r="B220" s="17"/>
      <c r="C220" s="17"/>
      <c r="D220" s="17"/>
      <c r="E220" s="17"/>
      <c r="F220" s="17"/>
      <c r="G220" s="18"/>
      <c r="H220" s="18"/>
      <c r="I220" s="17"/>
      <c r="J220" s="17"/>
      <c r="K220" s="18"/>
      <c r="L220" s="18"/>
      <c r="M220" s="18"/>
      <c r="N220" s="18"/>
      <c r="AL220" s="22"/>
    </row>
    <row r="221" spans="1:39" ht="15.75" customHeight="1" x14ac:dyDescent="0.25">
      <c r="A221" s="17"/>
      <c r="B221" s="172"/>
      <c r="C221" s="17"/>
      <c r="D221" s="17"/>
      <c r="E221" s="17"/>
      <c r="F221" s="17"/>
      <c r="G221" s="17"/>
      <c r="H221" s="17"/>
      <c r="I221" s="17"/>
      <c r="J221" s="17"/>
      <c r="K221" s="17"/>
      <c r="L221" s="18"/>
      <c r="M221" s="18"/>
      <c r="N221" s="18"/>
    </row>
    <row r="222" spans="1:39" ht="18" hidden="1" customHeight="1" x14ac:dyDescent="0.25">
      <c r="A222" s="17"/>
      <c r="B222" s="172"/>
      <c r="C222" s="17"/>
      <c r="D222" s="17"/>
      <c r="E222" s="17"/>
      <c r="F222" s="17"/>
      <c r="G222" s="17"/>
      <c r="H222" s="17"/>
      <c r="I222" s="17"/>
      <c r="J222" s="17"/>
      <c r="K222" s="17"/>
      <c r="L222" s="18"/>
      <c r="M222" s="18"/>
      <c r="N222" s="18"/>
    </row>
    <row r="223" spans="1:39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8"/>
      <c r="M223" s="18"/>
      <c r="N223" s="18"/>
    </row>
    <row r="224" spans="1:39" hidden="1" x14ac:dyDescent="0.25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8"/>
      <c r="M224" s="18"/>
      <c r="N224" s="18"/>
    </row>
    <row r="225" spans="1:14" hidden="1" x14ac:dyDescent="0.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8"/>
      <c r="M225" s="18"/>
      <c r="N225" s="18"/>
    </row>
    <row r="226" spans="1:14" hidden="1" x14ac:dyDescent="0.25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8"/>
      <c r="M226" s="18"/>
      <c r="N226" s="18"/>
    </row>
    <row r="227" spans="1:14" hidden="1" x14ac:dyDescent="0.25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8"/>
      <c r="M227" s="18"/>
      <c r="N227" s="18"/>
    </row>
    <row r="228" spans="1:14" hidden="1" x14ac:dyDescent="0.25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8"/>
      <c r="M228" s="18"/>
      <c r="N228" s="18"/>
    </row>
    <row r="364" x14ac:dyDescent="0.25"/>
    <row r="365" x14ac:dyDescent="0.25"/>
    <row r="369" x14ac:dyDescent="0.25"/>
    <row r="370" x14ac:dyDescent="0.25"/>
    <row r="371" x14ac:dyDescent="0.25"/>
  </sheetData>
  <mergeCells count="158">
    <mergeCell ref="J214:K214"/>
    <mergeCell ref="J215:K215"/>
    <mergeCell ref="J216:K216"/>
    <mergeCell ref="J217:K217"/>
    <mergeCell ref="J218:K218"/>
    <mergeCell ref="J208:K208"/>
    <mergeCell ref="J209:K209"/>
    <mergeCell ref="J210:K210"/>
    <mergeCell ref="J211:K211"/>
    <mergeCell ref="J212:K212"/>
    <mergeCell ref="J213:K213"/>
    <mergeCell ref="J203:K203"/>
    <mergeCell ref="J204:K204"/>
    <mergeCell ref="J205:K205"/>
    <mergeCell ref="J206:K206"/>
    <mergeCell ref="J207:K207"/>
    <mergeCell ref="J202:K202"/>
    <mergeCell ref="J196:K196"/>
    <mergeCell ref="J197:K197"/>
    <mergeCell ref="J198:K198"/>
    <mergeCell ref="J199:K199"/>
    <mergeCell ref="J200:K200"/>
    <mergeCell ref="J201:K201"/>
    <mergeCell ref="J190:K190"/>
    <mergeCell ref="J191:K191"/>
    <mergeCell ref="J192:K192"/>
    <mergeCell ref="J193:K193"/>
    <mergeCell ref="J194:K194"/>
    <mergeCell ref="J195:K195"/>
    <mergeCell ref="J184:K184"/>
    <mergeCell ref="J185:K185"/>
    <mergeCell ref="J186:K186"/>
    <mergeCell ref="J187:K187"/>
    <mergeCell ref="J188:K188"/>
    <mergeCell ref="J189:K189"/>
    <mergeCell ref="J178:K178"/>
    <mergeCell ref="J179:K179"/>
    <mergeCell ref="J180:K180"/>
    <mergeCell ref="J181:K181"/>
    <mergeCell ref="J182:K182"/>
    <mergeCell ref="J183:K183"/>
    <mergeCell ref="J172:K172"/>
    <mergeCell ref="J173:K173"/>
    <mergeCell ref="J174:K174"/>
    <mergeCell ref="J175:K175"/>
    <mergeCell ref="J176:K176"/>
    <mergeCell ref="J177:K177"/>
    <mergeCell ref="J166:K166"/>
    <mergeCell ref="J167:K167"/>
    <mergeCell ref="J168:K168"/>
    <mergeCell ref="J169:K169"/>
    <mergeCell ref="J170:K170"/>
    <mergeCell ref="J171:K171"/>
    <mergeCell ref="J160:K160"/>
    <mergeCell ref="J161:K161"/>
    <mergeCell ref="J162:K162"/>
    <mergeCell ref="J163:K163"/>
    <mergeCell ref="J164:K164"/>
    <mergeCell ref="J165:K165"/>
    <mergeCell ref="J154:K154"/>
    <mergeCell ref="J155:K155"/>
    <mergeCell ref="J156:K156"/>
    <mergeCell ref="J157:K157"/>
    <mergeCell ref="J158:K158"/>
    <mergeCell ref="J159:K159"/>
    <mergeCell ref="A145:B145"/>
    <mergeCell ref="A146:B146"/>
    <mergeCell ref="D151:G151"/>
    <mergeCell ref="J151:K151"/>
    <mergeCell ref="J152:K152"/>
    <mergeCell ref="J153:K153"/>
    <mergeCell ref="A124:B124"/>
    <mergeCell ref="G124:H124"/>
    <mergeCell ref="A141:B141"/>
    <mergeCell ref="A142:B142"/>
    <mergeCell ref="A143:B143"/>
    <mergeCell ref="A144:B144"/>
    <mergeCell ref="A121:B121"/>
    <mergeCell ref="G121:H121"/>
    <mergeCell ref="A122:B122"/>
    <mergeCell ref="G122:H122"/>
    <mergeCell ref="A123:B123"/>
    <mergeCell ref="G123:H123"/>
    <mergeCell ref="A129:B129"/>
    <mergeCell ref="A130:B130"/>
    <mergeCell ref="A131:B131"/>
    <mergeCell ref="A132:B132"/>
    <mergeCell ref="A133:B133"/>
    <mergeCell ref="A134:B134"/>
    <mergeCell ref="G117:H117"/>
    <mergeCell ref="A118:B118"/>
    <mergeCell ref="G118:H118"/>
    <mergeCell ref="A119:B119"/>
    <mergeCell ref="G119:H119"/>
    <mergeCell ref="A120:B120"/>
    <mergeCell ref="G120:H120"/>
    <mergeCell ref="A104:B104"/>
    <mergeCell ref="A109:B109"/>
    <mergeCell ref="A110:B110"/>
    <mergeCell ref="A111:B111"/>
    <mergeCell ref="A113:B113"/>
    <mergeCell ref="A117:B117"/>
    <mergeCell ref="A112:B112"/>
    <mergeCell ref="A76:B76"/>
    <mergeCell ref="A98:B98"/>
    <mergeCell ref="A99:B99"/>
    <mergeCell ref="A100:B100"/>
    <mergeCell ref="A101:B101"/>
    <mergeCell ref="A102:B102"/>
    <mergeCell ref="A70:B70"/>
    <mergeCell ref="A71:B71"/>
    <mergeCell ref="A72:B72"/>
    <mergeCell ref="A73:B73"/>
    <mergeCell ref="A74:B74"/>
    <mergeCell ref="A75:B75"/>
    <mergeCell ref="A61:B61"/>
    <mergeCell ref="A62:B62"/>
    <mergeCell ref="A66:B66"/>
    <mergeCell ref="A67:B67"/>
    <mergeCell ref="A68:B68"/>
    <mergeCell ref="A69:B69"/>
    <mergeCell ref="A55:B55"/>
    <mergeCell ref="A56:B56"/>
    <mergeCell ref="A57:B57"/>
    <mergeCell ref="A58:B58"/>
    <mergeCell ref="A59:B59"/>
    <mergeCell ref="A60:B60"/>
    <mergeCell ref="A43:B43"/>
    <mergeCell ref="A44:B44"/>
    <mergeCell ref="A48:B48"/>
    <mergeCell ref="A49:B49"/>
    <mergeCell ref="A50:B50"/>
    <mergeCell ref="A51:B51"/>
    <mergeCell ref="A34:B34"/>
    <mergeCell ref="A35:B35"/>
    <mergeCell ref="A36:B36"/>
    <mergeCell ref="A37:B37"/>
    <mergeCell ref="A41:B41"/>
    <mergeCell ref="A42:B42"/>
    <mergeCell ref="A25:B25"/>
    <mergeCell ref="A26:B26"/>
    <mergeCell ref="A27:B27"/>
    <mergeCell ref="A28:B28"/>
    <mergeCell ref="G13:G15"/>
    <mergeCell ref="H13:H15"/>
    <mergeCell ref="I13:I15"/>
    <mergeCell ref="A16:F16"/>
    <mergeCell ref="A17:F17"/>
    <mergeCell ref="A18:F18"/>
    <mergeCell ref="A6:O6"/>
    <mergeCell ref="A7:O7"/>
    <mergeCell ref="A8:O8"/>
    <mergeCell ref="A10:B10"/>
    <mergeCell ref="C10:D10"/>
    <mergeCell ref="E10:F10"/>
    <mergeCell ref="G10:H10"/>
    <mergeCell ref="A19:F19"/>
    <mergeCell ref="A20:F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6FD73-9347-420F-8E45-464E1293DFBF}">
  <sheetPr codeName="Hoja2"/>
  <dimension ref="A1:I1552"/>
  <sheetViews>
    <sheetView topLeftCell="A1534" workbookViewId="0">
      <selection activeCell="I1551" sqref="I1551"/>
    </sheetView>
  </sheetViews>
  <sheetFormatPr baseColWidth="10" defaultRowHeight="15" x14ac:dyDescent="0.25"/>
  <sheetData>
    <row r="1" spans="1:9" x14ac:dyDescent="0.25">
      <c r="B1" s="12" t="s">
        <v>103</v>
      </c>
      <c r="C1" s="12" t="s">
        <v>104</v>
      </c>
      <c r="D1" s="12" t="s">
        <v>105</v>
      </c>
      <c r="E1" s="12" t="s">
        <v>106</v>
      </c>
      <c r="F1" s="12" t="s">
        <v>107</v>
      </c>
      <c r="G1" s="12" t="s">
        <v>108</v>
      </c>
      <c r="H1" s="12" t="s">
        <v>109</v>
      </c>
      <c r="I1" t="s">
        <v>425</v>
      </c>
    </row>
    <row r="2" spans="1:9" x14ac:dyDescent="0.25">
      <c r="A2" s="11">
        <f>+COUNTIF($B$1:B2,Hoja1!$D$9)</f>
        <v>0</v>
      </c>
      <c r="B2">
        <v>5001</v>
      </c>
      <c r="C2">
        <v>1101</v>
      </c>
      <c r="D2">
        <v>1102</v>
      </c>
      <c r="E2" t="s">
        <v>110</v>
      </c>
      <c r="F2" t="s">
        <v>111</v>
      </c>
      <c r="G2" t="s">
        <v>32</v>
      </c>
      <c r="H2" t="s">
        <v>112</v>
      </c>
      <c r="I2">
        <v>13111</v>
      </c>
    </row>
    <row r="3" spans="1:9" x14ac:dyDescent="0.25">
      <c r="A3" s="11">
        <f>+COUNTIF($B$1:B3,Hoja1!$D$9)</f>
        <v>0</v>
      </c>
      <c r="B3">
        <v>5001</v>
      </c>
      <c r="C3">
        <v>1111</v>
      </c>
      <c r="D3">
        <v>1111</v>
      </c>
      <c r="E3" t="s">
        <v>113</v>
      </c>
      <c r="F3" t="s">
        <v>114</v>
      </c>
      <c r="G3" t="s">
        <v>32</v>
      </c>
      <c r="H3" t="s">
        <v>112</v>
      </c>
      <c r="I3">
        <v>6</v>
      </c>
    </row>
    <row r="4" spans="1:9" x14ac:dyDescent="0.25">
      <c r="A4" s="11">
        <f>+COUNTIF($B$1:B4,Hoja1!$D$9)</f>
        <v>0</v>
      </c>
      <c r="B4">
        <v>5001</v>
      </c>
      <c r="C4">
        <v>1201</v>
      </c>
      <c r="D4">
        <v>1201</v>
      </c>
      <c r="E4" t="s">
        <v>115</v>
      </c>
      <c r="F4" t="s">
        <v>111</v>
      </c>
      <c r="G4" t="s">
        <v>32</v>
      </c>
      <c r="H4" t="s">
        <v>112</v>
      </c>
      <c r="I4">
        <v>31947</v>
      </c>
    </row>
    <row r="5" spans="1:9" x14ac:dyDescent="0.25">
      <c r="A5" s="11">
        <f>+COUNTIF($B$1:B5,Hoja1!$D$9)</f>
        <v>0</v>
      </c>
      <c r="B5">
        <v>5001</v>
      </c>
      <c r="C5">
        <v>1201</v>
      </c>
      <c r="D5">
        <v>1221</v>
      </c>
      <c r="E5" t="s">
        <v>115</v>
      </c>
      <c r="F5" t="s">
        <v>111</v>
      </c>
      <c r="G5" t="s">
        <v>32</v>
      </c>
      <c r="H5" t="s">
        <v>112</v>
      </c>
      <c r="I5">
        <v>43</v>
      </c>
    </row>
    <row r="6" spans="1:9" x14ac:dyDescent="0.25">
      <c r="A6" s="11">
        <f>+COUNTIF($B$1:B6,Hoja1!$D$9)</f>
        <v>0</v>
      </c>
      <c r="B6">
        <v>5001</v>
      </c>
      <c r="C6">
        <v>1207</v>
      </c>
      <c r="D6">
        <v>1207</v>
      </c>
      <c r="E6" t="s">
        <v>116</v>
      </c>
      <c r="F6" t="s">
        <v>117</v>
      </c>
      <c r="G6" t="s">
        <v>32</v>
      </c>
      <c r="H6" t="s">
        <v>112</v>
      </c>
      <c r="I6">
        <v>596</v>
      </c>
    </row>
    <row r="7" spans="1:9" x14ac:dyDescent="0.25">
      <c r="A7" s="11">
        <f>+COUNTIF($B$1:B7,Hoja1!$D$9)</f>
        <v>0</v>
      </c>
      <c r="B7">
        <v>5001</v>
      </c>
      <c r="C7">
        <v>1704</v>
      </c>
      <c r="D7">
        <v>1704</v>
      </c>
      <c r="E7" t="s">
        <v>119</v>
      </c>
      <c r="F7" t="s">
        <v>426</v>
      </c>
      <c r="G7" t="s">
        <v>427</v>
      </c>
      <c r="H7" t="s">
        <v>112</v>
      </c>
      <c r="I7">
        <v>840</v>
      </c>
    </row>
    <row r="8" spans="1:9" x14ac:dyDescent="0.25">
      <c r="A8" s="11">
        <f>+COUNTIF($B$1:B8,Hoja1!$D$9)</f>
        <v>0</v>
      </c>
      <c r="B8">
        <v>5001</v>
      </c>
      <c r="C8">
        <v>1706</v>
      </c>
      <c r="D8">
        <v>1706</v>
      </c>
      <c r="E8" t="s">
        <v>120</v>
      </c>
      <c r="F8" t="s">
        <v>426</v>
      </c>
      <c r="G8" t="s">
        <v>427</v>
      </c>
      <c r="H8" t="s">
        <v>112</v>
      </c>
      <c r="I8">
        <v>362</v>
      </c>
    </row>
    <row r="9" spans="1:9" x14ac:dyDescent="0.25">
      <c r="A9" s="11">
        <f>+COUNTIF($B$1:B9,Hoja1!$D$9)</f>
        <v>0</v>
      </c>
      <c r="B9">
        <v>5001</v>
      </c>
      <c r="C9">
        <v>1710</v>
      </c>
      <c r="D9">
        <v>1710</v>
      </c>
      <c r="E9" t="s">
        <v>121</v>
      </c>
      <c r="F9" t="s">
        <v>111</v>
      </c>
      <c r="G9" t="s">
        <v>427</v>
      </c>
      <c r="H9" t="s">
        <v>112</v>
      </c>
      <c r="I9">
        <v>12400</v>
      </c>
    </row>
    <row r="10" spans="1:9" x14ac:dyDescent="0.25">
      <c r="A10" s="11">
        <f>+COUNTIF($B$1:B10,Hoja1!$D$9)</f>
        <v>0</v>
      </c>
      <c r="B10">
        <v>5001</v>
      </c>
      <c r="C10">
        <v>1711</v>
      </c>
      <c r="D10">
        <v>1711</v>
      </c>
      <c r="E10" t="s">
        <v>122</v>
      </c>
      <c r="F10" t="s">
        <v>123</v>
      </c>
      <c r="G10" t="s">
        <v>427</v>
      </c>
      <c r="H10" t="s">
        <v>112</v>
      </c>
      <c r="I10">
        <v>38</v>
      </c>
    </row>
    <row r="11" spans="1:9" x14ac:dyDescent="0.25">
      <c r="A11" s="11">
        <f>+COUNTIF($B$1:B11,Hoja1!$D$9)</f>
        <v>0</v>
      </c>
      <c r="B11">
        <v>5001</v>
      </c>
      <c r="C11">
        <v>1712</v>
      </c>
      <c r="D11">
        <v>1712</v>
      </c>
      <c r="E11" t="s">
        <v>124</v>
      </c>
      <c r="F11" t="s">
        <v>111</v>
      </c>
      <c r="G11" t="s">
        <v>427</v>
      </c>
      <c r="H11" t="s">
        <v>112</v>
      </c>
      <c r="I11">
        <v>12549</v>
      </c>
    </row>
    <row r="12" spans="1:9" x14ac:dyDescent="0.25">
      <c r="A12" s="11">
        <f>+COUNTIF($B$1:B12,Hoja1!$D$9)</f>
        <v>0</v>
      </c>
      <c r="B12">
        <v>5001</v>
      </c>
      <c r="C12">
        <v>1714</v>
      </c>
      <c r="D12">
        <v>1714</v>
      </c>
      <c r="E12" t="s">
        <v>125</v>
      </c>
      <c r="F12" t="s">
        <v>426</v>
      </c>
      <c r="G12" t="s">
        <v>427</v>
      </c>
      <c r="H12" t="s">
        <v>112</v>
      </c>
      <c r="I12">
        <v>32</v>
      </c>
    </row>
    <row r="13" spans="1:9" x14ac:dyDescent="0.25">
      <c r="A13" s="11">
        <f>+COUNTIF($B$1:B13,Hoja1!$D$9)</f>
        <v>0</v>
      </c>
      <c r="B13">
        <v>5001</v>
      </c>
      <c r="C13">
        <v>1718</v>
      </c>
      <c r="D13">
        <v>1717</v>
      </c>
      <c r="E13" t="s">
        <v>126</v>
      </c>
      <c r="F13" t="s">
        <v>111</v>
      </c>
      <c r="G13" t="s">
        <v>427</v>
      </c>
      <c r="H13" t="s">
        <v>112</v>
      </c>
      <c r="I13">
        <v>3226</v>
      </c>
    </row>
    <row r="14" spans="1:9" x14ac:dyDescent="0.25">
      <c r="A14" s="11">
        <f>+COUNTIF($B$1:B14,Hoja1!$D$9)</f>
        <v>0</v>
      </c>
      <c r="B14">
        <v>5001</v>
      </c>
      <c r="C14">
        <v>1726</v>
      </c>
      <c r="D14">
        <v>1726</v>
      </c>
      <c r="E14" t="s">
        <v>183</v>
      </c>
      <c r="F14" t="s">
        <v>111</v>
      </c>
      <c r="G14" t="s">
        <v>427</v>
      </c>
      <c r="H14" t="s">
        <v>112</v>
      </c>
      <c r="I14">
        <v>1</v>
      </c>
    </row>
    <row r="15" spans="1:9" x14ac:dyDescent="0.25">
      <c r="A15" s="11">
        <f>+COUNTIF($B$1:B15,Hoja1!$D$9)</f>
        <v>0</v>
      </c>
      <c r="B15">
        <v>5001</v>
      </c>
      <c r="C15">
        <v>1812</v>
      </c>
      <c r="D15">
        <v>1812</v>
      </c>
      <c r="E15" t="s">
        <v>127</v>
      </c>
      <c r="F15" t="s">
        <v>111</v>
      </c>
      <c r="G15" t="s">
        <v>427</v>
      </c>
      <c r="H15" t="s">
        <v>112</v>
      </c>
      <c r="I15">
        <v>8040</v>
      </c>
    </row>
    <row r="16" spans="1:9" x14ac:dyDescent="0.25">
      <c r="A16" s="11">
        <f>+COUNTIF($B$1:B16,Hoja1!$D$9)</f>
        <v>0</v>
      </c>
      <c r="B16">
        <v>5001</v>
      </c>
      <c r="C16">
        <v>1814</v>
      </c>
      <c r="D16">
        <v>1814</v>
      </c>
      <c r="E16" t="s">
        <v>128</v>
      </c>
      <c r="F16" t="s">
        <v>111</v>
      </c>
      <c r="G16" t="s">
        <v>427</v>
      </c>
      <c r="H16" t="s">
        <v>112</v>
      </c>
      <c r="I16">
        <v>4367</v>
      </c>
    </row>
    <row r="17" spans="1:9" x14ac:dyDescent="0.25">
      <c r="A17" s="11">
        <f>+COUNTIF($B$1:B17,Hoja1!$D$9)</f>
        <v>0</v>
      </c>
      <c r="B17">
        <v>5001</v>
      </c>
      <c r="C17">
        <v>1818</v>
      </c>
      <c r="D17">
        <v>1816</v>
      </c>
      <c r="E17" t="s">
        <v>129</v>
      </c>
      <c r="F17" t="s">
        <v>111</v>
      </c>
      <c r="G17" t="s">
        <v>427</v>
      </c>
      <c r="H17" t="s">
        <v>112</v>
      </c>
      <c r="I17">
        <v>2667</v>
      </c>
    </row>
    <row r="18" spans="1:9" x14ac:dyDescent="0.25">
      <c r="A18" s="11">
        <f>+COUNTIF($B$1:B18,Hoja1!$D$9)</f>
        <v>0</v>
      </c>
      <c r="B18">
        <v>5001</v>
      </c>
      <c r="C18">
        <v>1818</v>
      </c>
      <c r="D18">
        <v>1817</v>
      </c>
      <c r="E18" t="s">
        <v>129</v>
      </c>
      <c r="F18" t="s">
        <v>189</v>
      </c>
      <c r="G18" t="s">
        <v>427</v>
      </c>
      <c r="H18" t="s">
        <v>112</v>
      </c>
      <c r="I18">
        <v>40</v>
      </c>
    </row>
    <row r="19" spans="1:9" x14ac:dyDescent="0.25">
      <c r="A19" s="11">
        <f>+COUNTIF($B$1:B19,Hoja1!$D$9)</f>
        <v>0</v>
      </c>
      <c r="B19">
        <v>5001</v>
      </c>
      <c r="C19">
        <v>1826</v>
      </c>
      <c r="D19">
        <v>1826</v>
      </c>
      <c r="E19" t="s">
        <v>130</v>
      </c>
      <c r="F19" t="s">
        <v>426</v>
      </c>
      <c r="G19" t="s">
        <v>427</v>
      </c>
      <c r="H19" t="s">
        <v>112</v>
      </c>
      <c r="I19">
        <v>44</v>
      </c>
    </row>
    <row r="20" spans="1:9" x14ac:dyDescent="0.25">
      <c r="A20" s="11">
        <f>+COUNTIF($B$1:B20,Hoja1!$D$9)</f>
        <v>0</v>
      </c>
      <c r="B20">
        <v>5001</v>
      </c>
      <c r="C20">
        <v>1827</v>
      </c>
      <c r="D20">
        <v>1827</v>
      </c>
      <c r="E20" t="s">
        <v>131</v>
      </c>
      <c r="F20" t="s">
        <v>132</v>
      </c>
      <c r="G20" t="s">
        <v>427</v>
      </c>
      <c r="H20" t="s">
        <v>112</v>
      </c>
      <c r="I20">
        <v>47</v>
      </c>
    </row>
    <row r="21" spans="1:9" x14ac:dyDescent="0.25">
      <c r="A21" s="11">
        <f>+COUNTIF($B$1:B21,Hoja1!$D$9)</f>
        <v>0</v>
      </c>
      <c r="B21">
        <v>5001</v>
      </c>
      <c r="C21">
        <v>2102</v>
      </c>
      <c r="D21">
        <v>2102</v>
      </c>
      <c r="E21" t="s">
        <v>133</v>
      </c>
      <c r="F21" t="s">
        <v>426</v>
      </c>
      <c r="G21" t="s">
        <v>32</v>
      </c>
      <c r="H21" t="s">
        <v>112</v>
      </c>
      <c r="I21">
        <v>6639</v>
      </c>
    </row>
    <row r="22" spans="1:9" x14ac:dyDescent="0.25">
      <c r="A22" s="11">
        <f>+COUNTIF($B$1:B22,Hoja1!$D$9)</f>
        <v>0</v>
      </c>
      <c r="B22">
        <v>5001</v>
      </c>
      <c r="C22">
        <v>2104</v>
      </c>
      <c r="D22">
        <v>2104</v>
      </c>
      <c r="E22" t="s">
        <v>134</v>
      </c>
      <c r="F22" t="s">
        <v>426</v>
      </c>
      <c r="G22" t="s">
        <v>32</v>
      </c>
      <c r="H22" t="s">
        <v>135</v>
      </c>
      <c r="I22">
        <v>349</v>
      </c>
    </row>
    <row r="23" spans="1:9" x14ac:dyDescent="0.25">
      <c r="A23" s="11">
        <f>+COUNTIF($B$1:B23,Hoja1!$D$9)</f>
        <v>0</v>
      </c>
      <c r="B23">
        <v>5001</v>
      </c>
      <c r="C23">
        <v>2110</v>
      </c>
      <c r="D23">
        <v>2110</v>
      </c>
      <c r="E23" t="s">
        <v>136</v>
      </c>
      <c r="F23" t="s">
        <v>111</v>
      </c>
      <c r="G23" t="s">
        <v>32</v>
      </c>
      <c r="H23" t="s">
        <v>135</v>
      </c>
      <c r="I23">
        <v>4875</v>
      </c>
    </row>
    <row r="24" spans="1:9" x14ac:dyDescent="0.25">
      <c r="A24" s="11">
        <f>+COUNTIF($B$1:B24,Hoja1!$D$9)</f>
        <v>0</v>
      </c>
      <c r="B24">
        <v>5001</v>
      </c>
      <c r="C24">
        <v>2209</v>
      </c>
      <c r="D24">
        <v>2209</v>
      </c>
      <c r="E24" t="s">
        <v>137</v>
      </c>
      <c r="F24" t="s">
        <v>111</v>
      </c>
      <c r="G24" t="s">
        <v>32</v>
      </c>
      <c r="H24" t="s">
        <v>135</v>
      </c>
      <c r="I24">
        <v>10015</v>
      </c>
    </row>
    <row r="25" spans="1:9" x14ac:dyDescent="0.25">
      <c r="A25" s="11">
        <f>+COUNTIF($B$1:B25,Hoja1!$D$9)</f>
        <v>0</v>
      </c>
      <c r="B25">
        <v>5001</v>
      </c>
      <c r="C25">
        <v>2708</v>
      </c>
      <c r="D25">
        <v>2708</v>
      </c>
      <c r="E25" t="s">
        <v>138</v>
      </c>
      <c r="F25" t="s">
        <v>111</v>
      </c>
      <c r="G25" t="s">
        <v>427</v>
      </c>
      <c r="H25" t="s">
        <v>112</v>
      </c>
      <c r="I25">
        <v>6140</v>
      </c>
    </row>
    <row r="26" spans="1:9" x14ac:dyDescent="0.25">
      <c r="A26" s="11">
        <f>+COUNTIF($B$1:B26,Hoja1!$D$9)</f>
        <v>0</v>
      </c>
      <c r="B26">
        <v>5001</v>
      </c>
      <c r="C26">
        <v>2719</v>
      </c>
      <c r="D26">
        <v>2719</v>
      </c>
      <c r="E26" t="s">
        <v>139</v>
      </c>
      <c r="F26" t="s">
        <v>111</v>
      </c>
      <c r="G26" t="s">
        <v>427</v>
      </c>
      <c r="H26" t="s">
        <v>112</v>
      </c>
      <c r="I26">
        <v>11908</v>
      </c>
    </row>
    <row r="27" spans="1:9" x14ac:dyDescent="0.25">
      <c r="A27" s="11">
        <f>+COUNTIF($B$1:B27,Hoja1!$D$9)</f>
        <v>0</v>
      </c>
      <c r="B27">
        <v>5001</v>
      </c>
      <c r="C27">
        <v>2720</v>
      </c>
      <c r="D27">
        <v>2720</v>
      </c>
      <c r="E27" t="s">
        <v>140</v>
      </c>
      <c r="F27" t="s">
        <v>141</v>
      </c>
      <c r="G27" t="s">
        <v>427</v>
      </c>
      <c r="H27" t="s">
        <v>135</v>
      </c>
      <c r="I27">
        <v>14</v>
      </c>
    </row>
    <row r="28" spans="1:9" x14ac:dyDescent="0.25">
      <c r="A28" s="11">
        <f>+COUNTIF($B$1:B28,Hoja1!$D$9)</f>
        <v>0</v>
      </c>
      <c r="B28">
        <v>5001</v>
      </c>
      <c r="C28">
        <v>2721</v>
      </c>
      <c r="D28">
        <v>2721</v>
      </c>
      <c r="E28" t="s">
        <v>142</v>
      </c>
      <c r="F28" t="s">
        <v>111</v>
      </c>
      <c r="G28" t="s">
        <v>427</v>
      </c>
      <c r="H28" t="s">
        <v>135</v>
      </c>
      <c r="I28">
        <v>2242</v>
      </c>
    </row>
    <row r="29" spans="1:9" x14ac:dyDescent="0.25">
      <c r="A29" s="11">
        <f>+COUNTIF($B$1:B29,Hoja1!$D$9)</f>
        <v>0</v>
      </c>
      <c r="B29">
        <v>5001</v>
      </c>
      <c r="C29">
        <v>2725</v>
      </c>
      <c r="D29">
        <v>2725</v>
      </c>
      <c r="E29" t="s">
        <v>143</v>
      </c>
      <c r="F29" t="s">
        <v>426</v>
      </c>
      <c r="G29" t="s">
        <v>427</v>
      </c>
      <c r="H29" t="s">
        <v>135</v>
      </c>
      <c r="I29">
        <v>2478</v>
      </c>
    </row>
    <row r="30" spans="1:9" x14ac:dyDescent="0.25">
      <c r="A30" s="11">
        <f>+COUNTIF($B$1:B30,Hoja1!$D$9)</f>
        <v>0</v>
      </c>
      <c r="B30">
        <v>5001</v>
      </c>
      <c r="C30">
        <v>2736</v>
      </c>
      <c r="D30">
        <v>2736</v>
      </c>
      <c r="E30" t="s">
        <v>144</v>
      </c>
      <c r="F30" t="s">
        <v>111</v>
      </c>
      <c r="G30" t="s">
        <v>427</v>
      </c>
      <c r="H30" t="s">
        <v>135</v>
      </c>
      <c r="I30">
        <v>190</v>
      </c>
    </row>
    <row r="31" spans="1:9" x14ac:dyDescent="0.25">
      <c r="A31" s="11">
        <f>+COUNTIF($B$1:B31,Hoja1!$D$9)</f>
        <v>0</v>
      </c>
      <c r="B31">
        <v>5001</v>
      </c>
      <c r="C31">
        <v>2747</v>
      </c>
      <c r="D31">
        <v>2747</v>
      </c>
      <c r="E31" t="s">
        <v>146</v>
      </c>
      <c r="F31" t="s">
        <v>111</v>
      </c>
      <c r="G31" t="s">
        <v>427</v>
      </c>
      <c r="H31" t="s">
        <v>135</v>
      </c>
      <c r="I31">
        <v>1438</v>
      </c>
    </row>
    <row r="32" spans="1:9" x14ac:dyDescent="0.25">
      <c r="A32" s="11">
        <f>+COUNTIF($B$1:B32,Hoja1!$D$9)</f>
        <v>0</v>
      </c>
      <c r="B32">
        <v>5001</v>
      </c>
      <c r="C32">
        <v>2749</v>
      </c>
      <c r="D32">
        <v>2749</v>
      </c>
      <c r="E32" t="s">
        <v>147</v>
      </c>
      <c r="F32" t="s">
        <v>111</v>
      </c>
      <c r="G32" t="s">
        <v>427</v>
      </c>
      <c r="H32" t="s">
        <v>135</v>
      </c>
      <c r="I32">
        <v>2461</v>
      </c>
    </row>
    <row r="33" spans="1:9" x14ac:dyDescent="0.25">
      <c r="A33" s="11">
        <f>+COUNTIF($B$1:B33,Hoja1!$D$9)</f>
        <v>0</v>
      </c>
      <c r="B33">
        <v>5001</v>
      </c>
      <c r="C33">
        <v>2813</v>
      </c>
      <c r="D33">
        <v>2813</v>
      </c>
      <c r="E33" t="s">
        <v>148</v>
      </c>
      <c r="F33" t="s">
        <v>111</v>
      </c>
      <c r="G33" t="s">
        <v>427</v>
      </c>
      <c r="H33" t="s">
        <v>112</v>
      </c>
      <c r="I33">
        <v>1276</v>
      </c>
    </row>
    <row r="34" spans="1:9" x14ac:dyDescent="0.25">
      <c r="A34" s="11">
        <f>+COUNTIF($B$1:B34,Hoja1!$D$9)</f>
        <v>0</v>
      </c>
      <c r="B34">
        <v>5001</v>
      </c>
      <c r="C34">
        <v>2815</v>
      </c>
      <c r="D34">
        <v>2815</v>
      </c>
      <c r="E34" t="s">
        <v>149</v>
      </c>
      <c r="F34" t="s">
        <v>111</v>
      </c>
      <c r="G34" t="s">
        <v>427</v>
      </c>
      <c r="H34" t="s">
        <v>135</v>
      </c>
      <c r="I34">
        <v>1396</v>
      </c>
    </row>
    <row r="35" spans="1:9" x14ac:dyDescent="0.25">
      <c r="A35" s="11">
        <f>+COUNTIF($B$1:B35,Hoja1!$D$9)</f>
        <v>0</v>
      </c>
      <c r="B35">
        <v>5001</v>
      </c>
      <c r="C35">
        <v>2829</v>
      </c>
      <c r="D35">
        <v>2829</v>
      </c>
      <c r="E35" t="s">
        <v>150</v>
      </c>
      <c r="F35" t="s">
        <v>426</v>
      </c>
      <c r="G35" t="s">
        <v>427</v>
      </c>
      <c r="H35" t="s">
        <v>135</v>
      </c>
      <c r="I35">
        <v>49</v>
      </c>
    </row>
    <row r="36" spans="1:9" x14ac:dyDescent="0.25">
      <c r="A36" s="11">
        <f>+COUNTIF($B$1:B36,Hoja1!$D$9)</f>
        <v>0</v>
      </c>
      <c r="B36">
        <v>5001</v>
      </c>
      <c r="C36">
        <v>2833</v>
      </c>
      <c r="D36">
        <v>2833</v>
      </c>
      <c r="E36" t="s">
        <v>151</v>
      </c>
      <c r="F36" t="s">
        <v>111</v>
      </c>
      <c r="G36" t="s">
        <v>427</v>
      </c>
      <c r="H36" t="s">
        <v>135</v>
      </c>
      <c r="I36">
        <v>8724</v>
      </c>
    </row>
    <row r="37" spans="1:9" x14ac:dyDescent="0.25">
      <c r="A37" s="11">
        <f>+COUNTIF($B$1:B37,Hoja1!$D$9)</f>
        <v>0</v>
      </c>
      <c r="B37">
        <v>5001</v>
      </c>
      <c r="C37">
        <v>2838</v>
      </c>
      <c r="D37">
        <v>2838</v>
      </c>
      <c r="E37" t="s">
        <v>152</v>
      </c>
      <c r="F37" t="s">
        <v>111</v>
      </c>
      <c r="G37" t="s">
        <v>427</v>
      </c>
      <c r="H37" t="s">
        <v>135</v>
      </c>
      <c r="I37">
        <v>768</v>
      </c>
    </row>
    <row r="38" spans="1:9" x14ac:dyDescent="0.25">
      <c r="A38" s="11">
        <f>+COUNTIF($B$1:B38,Hoja1!$D$9)</f>
        <v>0</v>
      </c>
      <c r="B38">
        <v>5001</v>
      </c>
      <c r="C38">
        <v>3107</v>
      </c>
      <c r="D38">
        <v>3107</v>
      </c>
      <c r="E38" t="s">
        <v>153</v>
      </c>
      <c r="F38" t="s">
        <v>111</v>
      </c>
      <c r="G38" t="s">
        <v>32</v>
      </c>
      <c r="H38" t="s">
        <v>135</v>
      </c>
      <c r="I38">
        <v>7801</v>
      </c>
    </row>
    <row r="39" spans="1:9" x14ac:dyDescent="0.25">
      <c r="A39" s="11">
        <f>+COUNTIF($B$1:B39,Hoja1!$D$9)</f>
        <v>0</v>
      </c>
      <c r="B39">
        <v>5001</v>
      </c>
      <c r="C39">
        <v>3204</v>
      </c>
      <c r="D39">
        <v>3204</v>
      </c>
      <c r="E39" t="s">
        <v>154</v>
      </c>
      <c r="F39" t="s">
        <v>111</v>
      </c>
      <c r="G39" t="s">
        <v>32</v>
      </c>
      <c r="H39" t="s">
        <v>135</v>
      </c>
      <c r="I39">
        <v>10719</v>
      </c>
    </row>
    <row r="40" spans="1:9" x14ac:dyDescent="0.25">
      <c r="A40" s="11">
        <f>+COUNTIF($B$1:B40,Hoja1!$D$9)</f>
        <v>0</v>
      </c>
      <c r="B40">
        <v>5001</v>
      </c>
      <c r="C40">
        <v>3302</v>
      </c>
      <c r="D40">
        <v>3302</v>
      </c>
      <c r="E40" t="s">
        <v>155</v>
      </c>
      <c r="F40" t="s">
        <v>111</v>
      </c>
      <c r="G40" t="s">
        <v>32</v>
      </c>
      <c r="H40" t="s">
        <v>135</v>
      </c>
      <c r="I40">
        <v>25622</v>
      </c>
    </row>
    <row r="41" spans="1:9" x14ac:dyDescent="0.25">
      <c r="A41" s="11">
        <f>+COUNTIF($B$1:B41,Hoja1!$D$9)</f>
        <v>0</v>
      </c>
      <c r="B41">
        <v>5001</v>
      </c>
      <c r="C41">
        <v>3703</v>
      </c>
      <c r="D41">
        <v>3703</v>
      </c>
      <c r="E41" t="s">
        <v>156</v>
      </c>
      <c r="F41" t="s">
        <v>111</v>
      </c>
      <c r="G41" t="s">
        <v>427</v>
      </c>
      <c r="H41" t="s">
        <v>135</v>
      </c>
      <c r="I41">
        <v>1096</v>
      </c>
    </row>
    <row r="42" spans="1:9" x14ac:dyDescent="0.25">
      <c r="A42" s="11">
        <f>+COUNTIF($B$1:B42,Hoja1!$D$9)</f>
        <v>0</v>
      </c>
      <c r="B42">
        <v>5001</v>
      </c>
      <c r="C42">
        <v>3720</v>
      </c>
      <c r="D42">
        <v>3720</v>
      </c>
      <c r="E42" t="s">
        <v>157</v>
      </c>
      <c r="F42" t="s">
        <v>111</v>
      </c>
      <c r="G42" t="s">
        <v>427</v>
      </c>
      <c r="H42" t="s">
        <v>135</v>
      </c>
      <c r="I42">
        <v>1758</v>
      </c>
    </row>
    <row r="43" spans="1:9" x14ac:dyDescent="0.25">
      <c r="A43" s="11">
        <f>+COUNTIF($B$1:B43,Hoja1!$D$9)</f>
        <v>0</v>
      </c>
      <c r="B43">
        <v>5001</v>
      </c>
      <c r="C43">
        <v>3807</v>
      </c>
      <c r="D43">
        <v>3807</v>
      </c>
      <c r="E43" t="s">
        <v>158</v>
      </c>
      <c r="F43" t="s">
        <v>111</v>
      </c>
      <c r="G43" t="s">
        <v>427</v>
      </c>
      <c r="H43" t="s">
        <v>159</v>
      </c>
      <c r="I43">
        <v>79</v>
      </c>
    </row>
    <row r="44" spans="1:9" x14ac:dyDescent="0.25">
      <c r="A44" s="11">
        <f>+COUNTIF($B$1:B44,Hoja1!$D$9)</f>
        <v>0</v>
      </c>
      <c r="B44">
        <v>5001</v>
      </c>
      <c r="C44">
        <v>3820</v>
      </c>
      <c r="D44">
        <v>3820</v>
      </c>
      <c r="E44" t="s">
        <v>160</v>
      </c>
      <c r="F44" t="s">
        <v>111</v>
      </c>
      <c r="G44" t="s">
        <v>427</v>
      </c>
      <c r="H44" t="s">
        <v>159</v>
      </c>
      <c r="I44">
        <v>180</v>
      </c>
    </row>
    <row r="45" spans="1:9" x14ac:dyDescent="0.25">
      <c r="A45" s="11">
        <f>+COUNTIF($B$1:B45,Hoja1!$D$9)</f>
        <v>0</v>
      </c>
      <c r="B45">
        <v>5001</v>
      </c>
      <c r="C45">
        <v>4710</v>
      </c>
      <c r="D45">
        <v>4710</v>
      </c>
      <c r="E45" t="s">
        <v>279</v>
      </c>
      <c r="F45" t="s">
        <v>426</v>
      </c>
      <c r="G45" t="s">
        <v>427</v>
      </c>
      <c r="H45" t="s">
        <v>163</v>
      </c>
      <c r="I45">
        <v>7</v>
      </c>
    </row>
    <row r="46" spans="1:9" x14ac:dyDescent="0.25">
      <c r="A46" s="11">
        <f>+COUNTIF($B$1:B46,Hoja1!$D$9)</f>
        <v>0</v>
      </c>
      <c r="B46">
        <v>5001</v>
      </c>
      <c r="C46">
        <v>4801</v>
      </c>
      <c r="D46">
        <v>4801</v>
      </c>
      <c r="E46" t="s">
        <v>161</v>
      </c>
      <c r="F46" t="s">
        <v>111</v>
      </c>
      <c r="G46" t="s">
        <v>427</v>
      </c>
      <c r="H46" t="s">
        <v>159</v>
      </c>
      <c r="I46">
        <v>230</v>
      </c>
    </row>
    <row r="47" spans="1:9" x14ac:dyDescent="0.25">
      <c r="A47" s="11">
        <f>+COUNTIF($B$1:B47,Hoja1!$D$9)</f>
        <v>0</v>
      </c>
      <c r="B47">
        <v>5001</v>
      </c>
      <c r="C47">
        <v>4813</v>
      </c>
      <c r="D47">
        <v>4813</v>
      </c>
      <c r="E47" t="s">
        <v>162</v>
      </c>
      <c r="F47" t="s">
        <v>426</v>
      </c>
      <c r="G47" t="s">
        <v>427</v>
      </c>
      <c r="H47" t="s">
        <v>163</v>
      </c>
      <c r="I47">
        <v>26</v>
      </c>
    </row>
    <row r="48" spans="1:9" x14ac:dyDescent="0.25">
      <c r="A48" s="11">
        <f>+COUNTIF($B$1:B48,Hoja1!$D$9)</f>
        <v>0</v>
      </c>
      <c r="B48">
        <v>5001</v>
      </c>
      <c r="C48">
        <v>5802</v>
      </c>
      <c r="D48">
        <v>5802</v>
      </c>
      <c r="E48" t="s">
        <v>164</v>
      </c>
      <c r="F48" t="s">
        <v>426</v>
      </c>
      <c r="G48" t="s">
        <v>427</v>
      </c>
      <c r="H48" t="s">
        <v>112</v>
      </c>
      <c r="I48">
        <v>636</v>
      </c>
    </row>
    <row r="49" spans="1:9" x14ac:dyDescent="0.25">
      <c r="A49" s="11">
        <f>+COUNTIF($B$1:B49,Hoja1!$D$9)</f>
        <v>0</v>
      </c>
      <c r="B49">
        <v>5001</v>
      </c>
      <c r="C49">
        <v>9110</v>
      </c>
      <c r="D49">
        <v>9110</v>
      </c>
      <c r="E49" t="s">
        <v>165</v>
      </c>
      <c r="F49" t="s">
        <v>426</v>
      </c>
      <c r="G49" t="s">
        <v>32</v>
      </c>
      <c r="H49" t="s">
        <v>159</v>
      </c>
      <c r="I49">
        <v>24365</v>
      </c>
    </row>
    <row r="50" spans="1:9" x14ac:dyDescent="0.25">
      <c r="A50" s="11">
        <f>+COUNTIF($B$1:B50,Hoja1!$D$9)</f>
        <v>0</v>
      </c>
      <c r="B50">
        <v>5001</v>
      </c>
      <c r="C50">
        <v>9116</v>
      </c>
      <c r="D50">
        <v>9116</v>
      </c>
      <c r="E50" t="s">
        <v>166</v>
      </c>
      <c r="F50" t="s">
        <v>167</v>
      </c>
      <c r="G50" t="s">
        <v>427</v>
      </c>
      <c r="H50" t="s">
        <v>135</v>
      </c>
      <c r="I50">
        <v>196</v>
      </c>
    </row>
    <row r="51" spans="1:9" x14ac:dyDescent="0.25">
      <c r="A51" s="11">
        <f>+COUNTIF($B$1:B51,Hoja1!$D$9)</f>
        <v>0</v>
      </c>
      <c r="B51">
        <v>5001</v>
      </c>
      <c r="C51">
        <v>9119</v>
      </c>
      <c r="D51">
        <v>9119</v>
      </c>
      <c r="E51" t="s">
        <v>168</v>
      </c>
      <c r="F51" t="s">
        <v>169</v>
      </c>
      <c r="G51" t="s">
        <v>427</v>
      </c>
      <c r="H51" t="s">
        <v>135</v>
      </c>
      <c r="I51">
        <v>3554</v>
      </c>
    </row>
    <row r="52" spans="1:9" x14ac:dyDescent="0.25">
      <c r="A52" s="11">
        <f>+COUNTIF($B$1:B52,Hoja1!$D$9)</f>
        <v>0</v>
      </c>
      <c r="B52">
        <v>5001</v>
      </c>
      <c r="C52">
        <v>9120</v>
      </c>
      <c r="D52">
        <v>9120</v>
      </c>
      <c r="E52" t="s">
        <v>170</v>
      </c>
      <c r="F52" t="s">
        <v>111</v>
      </c>
      <c r="G52" t="s">
        <v>427</v>
      </c>
      <c r="H52" t="s">
        <v>135</v>
      </c>
      <c r="I52">
        <v>630</v>
      </c>
    </row>
    <row r="53" spans="1:9" x14ac:dyDescent="0.25">
      <c r="A53" s="11">
        <f>+COUNTIF($B$1:B53,Hoja1!$D$9)</f>
        <v>0</v>
      </c>
      <c r="B53">
        <v>5001</v>
      </c>
      <c r="C53">
        <v>9900</v>
      </c>
      <c r="D53">
        <v>9900</v>
      </c>
      <c r="E53" t="s">
        <v>171</v>
      </c>
      <c r="F53" t="s">
        <v>111</v>
      </c>
      <c r="G53" t="s">
        <v>427</v>
      </c>
      <c r="H53" t="s">
        <v>135</v>
      </c>
      <c r="I53">
        <v>896</v>
      </c>
    </row>
    <row r="54" spans="1:9" x14ac:dyDescent="0.25">
      <c r="A54" s="11">
        <f>+COUNTIF($B$1:B54,Hoja1!$D$9)</f>
        <v>0</v>
      </c>
      <c r="B54">
        <v>5001</v>
      </c>
      <c r="C54">
        <v>9927</v>
      </c>
      <c r="D54">
        <v>9927</v>
      </c>
      <c r="E54" t="s">
        <v>172</v>
      </c>
      <c r="F54" t="s">
        <v>111</v>
      </c>
      <c r="G54" t="s">
        <v>32</v>
      </c>
      <c r="H54" t="s">
        <v>135</v>
      </c>
      <c r="I54">
        <v>6154</v>
      </c>
    </row>
    <row r="55" spans="1:9" x14ac:dyDescent="0.25">
      <c r="A55" s="11">
        <f>+COUNTIF($B$1:B55,Hoja1!$D$9)</f>
        <v>0</v>
      </c>
      <c r="B55">
        <v>5031</v>
      </c>
      <c r="C55">
        <v>1201</v>
      </c>
      <c r="D55">
        <v>1201</v>
      </c>
      <c r="E55" t="s">
        <v>115</v>
      </c>
      <c r="F55" t="s">
        <v>111</v>
      </c>
      <c r="G55" t="s">
        <v>32</v>
      </c>
      <c r="H55" t="s">
        <v>112</v>
      </c>
      <c r="I55">
        <v>28</v>
      </c>
    </row>
    <row r="56" spans="1:9" x14ac:dyDescent="0.25">
      <c r="A56" s="11">
        <f>+COUNTIF($B$1:B56,Hoja1!$D$9)</f>
        <v>0</v>
      </c>
      <c r="B56">
        <v>5034</v>
      </c>
      <c r="C56">
        <v>1201</v>
      </c>
      <c r="D56">
        <v>1201</v>
      </c>
      <c r="E56" t="s">
        <v>115</v>
      </c>
      <c r="F56" t="s">
        <v>111</v>
      </c>
      <c r="G56" t="s">
        <v>32</v>
      </c>
      <c r="H56" t="s">
        <v>112</v>
      </c>
      <c r="I56">
        <v>248</v>
      </c>
    </row>
    <row r="57" spans="1:9" x14ac:dyDescent="0.25">
      <c r="A57" s="11">
        <f>+COUNTIF($B$1:B57,Hoja1!$D$9)</f>
        <v>0</v>
      </c>
      <c r="B57">
        <v>5034</v>
      </c>
      <c r="C57">
        <v>1201</v>
      </c>
      <c r="D57">
        <v>1220</v>
      </c>
      <c r="E57" t="s">
        <v>115</v>
      </c>
      <c r="F57" t="s">
        <v>111</v>
      </c>
      <c r="G57" t="s">
        <v>32</v>
      </c>
      <c r="H57" t="s">
        <v>112</v>
      </c>
      <c r="I57">
        <v>197</v>
      </c>
    </row>
    <row r="58" spans="1:9" x14ac:dyDescent="0.25">
      <c r="A58" s="11">
        <f>+COUNTIF($B$1:B58,Hoja1!$D$9)</f>
        <v>0</v>
      </c>
      <c r="B58">
        <v>5034</v>
      </c>
      <c r="C58">
        <v>2104</v>
      </c>
      <c r="D58">
        <v>2104</v>
      </c>
      <c r="E58" t="s">
        <v>134</v>
      </c>
      <c r="F58" t="s">
        <v>426</v>
      </c>
      <c r="G58" t="s">
        <v>32</v>
      </c>
      <c r="H58" t="s">
        <v>135</v>
      </c>
      <c r="I58">
        <v>7</v>
      </c>
    </row>
    <row r="59" spans="1:9" x14ac:dyDescent="0.25">
      <c r="A59" s="11">
        <f>+COUNTIF($B$1:B59,Hoja1!$D$9)</f>
        <v>0</v>
      </c>
      <c r="B59">
        <v>5034</v>
      </c>
      <c r="C59">
        <v>9929</v>
      </c>
      <c r="D59">
        <v>9929</v>
      </c>
      <c r="E59" t="s">
        <v>173</v>
      </c>
      <c r="F59" t="s">
        <v>174</v>
      </c>
      <c r="G59" t="s">
        <v>32</v>
      </c>
      <c r="H59" t="s">
        <v>112</v>
      </c>
      <c r="I59">
        <v>1</v>
      </c>
    </row>
    <row r="60" spans="1:9" x14ac:dyDescent="0.25">
      <c r="A60" s="11">
        <f>+COUNTIF($B$1:B60,Hoja1!$D$9)</f>
        <v>0</v>
      </c>
      <c r="B60">
        <v>5042</v>
      </c>
      <c r="C60">
        <v>1201</v>
      </c>
      <c r="D60">
        <v>1201</v>
      </c>
      <c r="E60" t="s">
        <v>115</v>
      </c>
      <c r="F60" t="s">
        <v>111</v>
      </c>
      <c r="G60" t="s">
        <v>32</v>
      </c>
      <c r="H60" t="s">
        <v>112</v>
      </c>
      <c r="I60">
        <v>135</v>
      </c>
    </row>
    <row r="61" spans="1:9" x14ac:dyDescent="0.25">
      <c r="A61" s="11">
        <f>+COUNTIF($B$1:B61,Hoja1!$D$9)</f>
        <v>0</v>
      </c>
      <c r="B61">
        <v>5042</v>
      </c>
      <c r="C61">
        <v>1201</v>
      </c>
      <c r="D61">
        <v>1223</v>
      </c>
      <c r="E61" t="s">
        <v>115</v>
      </c>
      <c r="F61" t="s">
        <v>111</v>
      </c>
      <c r="G61" t="s">
        <v>32</v>
      </c>
      <c r="H61" t="s">
        <v>112</v>
      </c>
      <c r="I61">
        <v>1</v>
      </c>
    </row>
    <row r="62" spans="1:9" x14ac:dyDescent="0.25">
      <c r="A62" s="11">
        <f>+COUNTIF($B$1:B62,Hoja1!$D$9)</f>
        <v>0</v>
      </c>
      <c r="B62">
        <v>5042</v>
      </c>
      <c r="C62">
        <v>1201</v>
      </c>
      <c r="D62">
        <v>9125</v>
      </c>
      <c r="E62" t="s">
        <v>115</v>
      </c>
      <c r="F62" t="s">
        <v>111</v>
      </c>
      <c r="G62" t="s">
        <v>32</v>
      </c>
      <c r="H62" t="s">
        <v>112</v>
      </c>
      <c r="I62">
        <v>66</v>
      </c>
    </row>
    <row r="63" spans="1:9" x14ac:dyDescent="0.25">
      <c r="A63" s="11">
        <f>+COUNTIF($B$1:B63,Hoja1!$D$9)</f>
        <v>0</v>
      </c>
      <c r="B63">
        <v>5042</v>
      </c>
      <c r="C63">
        <v>2104</v>
      </c>
      <c r="D63">
        <v>2104</v>
      </c>
      <c r="E63" t="s">
        <v>134</v>
      </c>
      <c r="F63" t="s">
        <v>426</v>
      </c>
      <c r="G63" t="s">
        <v>32</v>
      </c>
      <c r="H63" t="s">
        <v>135</v>
      </c>
      <c r="I63">
        <v>8</v>
      </c>
    </row>
    <row r="64" spans="1:9" x14ac:dyDescent="0.25">
      <c r="A64" s="11">
        <f>+COUNTIF($B$1:B64,Hoja1!$D$9)</f>
        <v>0</v>
      </c>
      <c r="B64">
        <v>5042</v>
      </c>
      <c r="C64">
        <v>3834</v>
      </c>
      <c r="D64">
        <v>3834</v>
      </c>
      <c r="E64" t="s">
        <v>175</v>
      </c>
      <c r="F64" t="s">
        <v>111</v>
      </c>
      <c r="G64" t="s">
        <v>427</v>
      </c>
      <c r="H64" t="s">
        <v>159</v>
      </c>
      <c r="I64">
        <v>44</v>
      </c>
    </row>
    <row r="65" spans="1:9" x14ac:dyDescent="0.25">
      <c r="A65" s="11">
        <f>+COUNTIF($B$1:B65,Hoja1!$D$9)</f>
        <v>0</v>
      </c>
      <c r="B65">
        <v>5042</v>
      </c>
      <c r="C65">
        <v>9110</v>
      </c>
      <c r="D65">
        <v>9110</v>
      </c>
      <c r="E65" t="s">
        <v>165</v>
      </c>
      <c r="F65" t="s">
        <v>426</v>
      </c>
      <c r="G65" t="s">
        <v>32</v>
      </c>
      <c r="H65" t="s">
        <v>159</v>
      </c>
      <c r="I65">
        <v>778</v>
      </c>
    </row>
    <row r="66" spans="1:9" x14ac:dyDescent="0.25">
      <c r="A66" s="11">
        <f>+COUNTIF($B$1:B66,Hoja1!$D$9)</f>
        <v>0</v>
      </c>
      <c r="B66">
        <v>5045</v>
      </c>
      <c r="C66">
        <v>1201</v>
      </c>
      <c r="D66">
        <v>1201</v>
      </c>
      <c r="E66" t="s">
        <v>115</v>
      </c>
      <c r="F66" t="s">
        <v>111</v>
      </c>
      <c r="G66" t="s">
        <v>32</v>
      </c>
      <c r="H66" t="s">
        <v>112</v>
      </c>
      <c r="I66">
        <v>645</v>
      </c>
    </row>
    <row r="67" spans="1:9" x14ac:dyDescent="0.25">
      <c r="A67" s="11">
        <f>+COUNTIF($B$1:B67,Hoja1!$D$9)</f>
        <v>0</v>
      </c>
      <c r="B67">
        <v>5045</v>
      </c>
      <c r="C67">
        <v>1201</v>
      </c>
      <c r="D67">
        <v>1223</v>
      </c>
      <c r="E67" t="s">
        <v>115</v>
      </c>
      <c r="F67" t="s">
        <v>111</v>
      </c>
      <c r="G67" t="s">
        <v>32</v>
      </c>
      <c r="H67" t="s">
        <v>112</v>
      </c>
      <c r="I67">
        <v>93</v>
      </c>
    </row>
    <row r="68" spans="1:9" x14ac:dyDescent="0.25">
      <c r="A68" s="11">
        <f>+COUNTIF($B$1:B68,Hoja1!$D$9)</f>
        <v>0</v>
      </c>
      <c r="B68">
        <v>5045</v>
      </c>
      <c r="C68">
        <v>1207</v>
      </c>
      <c r="D68">
        <v>1207</v>
      </c>
      <c r="E68" t="s">
        <v>116</v>
      </c>
      <c r="F68" t="s">
        <v>117</v>
      </c>
      <c r="G68" t="s">
        <v>32</v>
      </c>
      <c r="H68" t="s">
        <v>112</v>
      </c>
      <c r="I68">
        <v>391</v>
      </c>
    </row>
    <row r="69" spans="1:9" x14ac:dyDescent="0.25">
      <c r="A69" s="11">
        <f>+COUNTIF($B$1:B69,Hoja1!$D$9)</f>
        <v>0</v>
      </c>
      <c r="B69">
        <v>5045</v>
      </c>
      <c r="C69">
        <v>1818</v>
      </c>
      <c r="D69">
        <v>1816</v>
      </c>
      <c r="E69" t="s">
        <v>129</v>
      </c>
      <c r="F69" t="s">
        <v>111</v>
      </c>
      <c r="G69" t="s">
        <v>427</v>
      </c>
      <c r="H69" t="s">
        <v>112</v>
      </c>
      <c r="I69">
        <v>632</v>
      </c>
    </row>
    <row r="70" spans="1:9" x14ac:dyDescent="0.25">
      <c r="A70" s="11">
        <f>+COUNTIF($B$1:B70,Hoja1!$D$9)</f>
        <v>0</v>
      </c>
      <c r="B70">
        <v>5045</v>
      </c>
      <c r="C70">
        <v>2104</v>
      </c>
      <c r="D70">
        <v>2104</v>
      </c>
      <c r="E70" t="s">
        <v>134</v>
      </c>
      <c r="F70" t="s">
        <v>426</v>
      </c>
      <c r="G70" t="s">
        <v>32</v>
      </c>
      <c r="H70" t="s">
        <v>135</v>
      </c>
      <c r="I70">
        <v>116</v>
      </c>
    </row>
    <row r="71" spans="1:9" x14ac:dyDescent="0.25">
      <c r="A71" s="11">
        <f>+COUNTIF($B$1:B71,Hoja1!$D$9)</f>
        <v>0</v>
      </c>
      <c r="B71">
        <v>5045</v>
      </c>
      <c r="C71">
        <v>2209</v>
      </c>
      <c r="D71">
        <v>2209</v>
      </c>
      <c r="E71" t="s">
        <v>137</v>
      </c>
      <c r="F71" t="s">
        <v>111</v>
      </c>
      <c r="G71" t="s">
        <v>32</v>
      </c>
      <c r="H71" t="s">
        <v>135</v>
      </c>
      <c r="I71">
        <v>495</v>
      </c>
    </row>
    <row r="72" spans="1:9" x14ac:dyDescent="0.25">
      <c r="A72" s="11">
        <f>+COUNTIF($B$1:B72,Hoja1!$D$9)</f>
        <v>0</v>
      </c>
      <c r="B72">
        <v>5045</v>
      </c>
      <c r="C72">
        <v>2719</v>
      </c>
      <c r="D72">
        <v>2719</v>
      </c>
      <c r="E72" t="s">
        <v>139</v>
      </c>
      <c r="F72" t="s">
        <v>111</v>
      </c>
      <c r="G72" t="s">
        <v>427</v>
      </c>
      <c r="H72" t="s">
        <v>112</v>
      </c>
      <c r="I72">
        <v>387</v>
      </c>
    </row>
    <row r="73" spans="1:9" x14ac:dyDescent="0.25">
      <c r="A73" s="11">
        <f>+COUNTIF($B$1:B73,Hoja1!$D$9)</f>
        <v>0</v>
      </c>
      <c r="B73">
        <v>5045</v>
      </c>
      <c r="C73">
        <v>2739</v>
      </c>
      <c r="D73">
        <v>2739</v>
      </c>
      <c r="E73" t="s">
        <v>176</v>
      </c>
      <c r="F73" t="s">
        <v>111</v>
      </c>
      <c r="G73" t="s">
        <v>427</v>
      </c>
      <c r="H73" t="s">
        <v>135</v>
      </c>
      <c r="I73">
        <v>377</v>
      </c>
    </row>
    <row r="74" spans="1:9" x14ac:dyDescent="0.25">
      <c r="A74" s="11">
        <f>+COUNTIF($B$1:B74,Hoja1!$D$9)</f>
        <v>0</v>
      </c>
      <c r="B74">
        <v>5045</v>
      </c>
      <c r="C74">
        <v>2747</v>
      </c>
      <c r="D74">
        <v>2747</v>
      </c>
      <c r="E74" t="s">
        <v>146</v>
      </c>
      <c r="F74" t="s">
        <v>111</v>
      </c>
      <c r="G74" t="s">
        <v>427</v>
      </c>
      <c r="H74" t="s">
        <v>135</v>
      </c>
      <c r="I74">
        <v>3</v>
      </c>
    </row>
    <row r="75" spans="1:9" x14ac:dyDescent="0.25">
      <c r="A75" s="11">
        <f>+COUNTIF($B$1:B75,Hoja1!$D$9)</f>
        <v>0</v>
      </c>
      <c r="B75">
        <v>5045</v>
      </c>
      <c r="C75">
        <v>2829</v>
      </c>
      <c r="D75">
        <v>2829</v>
      </c>
      <c r="E75" t="s">
        <v>150</v>
      </c>
      <c r="F75" t="s">
        <v>426</v>
      </c>
      <c r="G75" t="s">
        <v>427</v>
      </c>
      <c r="H75" t="s">
        <v>135</v>
      </c>
      <c r="I75">
        <v>763</v>
      </c>
    </row>
    <row r="76" spans="1:9" x14ac:dyDescent="0.25">
      <c r="A76" s="11">
        <f>+COUNTIF($B$1:B76,Hoja1!$D$9)</f>
        <v>0</v>
      </c>
      <c r="B76">
        <v>5045</v>
      </c>
      <c r="C76">
        <v>2829</v>
      </c>
      <c r="D76">
        <v>2841</v>
      </c>
      <c r="E76" t="s">
        <v>150</v>
      </c>
      <c r="F76" t="s">
        <v>111</v>
      </c>
      <c r="G76" t="s">
        <v>427</v>
      </c>
      <c r="H76" t="s">
        <v>135</v>
      </c>
      <c r="I76">
        <v>66</v>
      </c>
    </row>
    <row r="77" spans="1:9" x14ac:dyDescent="0.25">
      <c r="A77" s="11">
        <f>+COUNTIF($B$1:B77,Hoja1!$D$9)</f>
        <v>0</v>
      </c>
      <c r="B77">
        <v>5045</v>
      </c>
      <c r="C77">
        <v>2833</v>
      </c>
      <c r="D77">
        <v>2833</v>
      </c>
      <c r="E77" t="s">
        <v>151</v>
      </c>
      <c r="F77" t="s">
        <v>111</v>
      </c>
      <c r="G77" t="s">
        <v>427</v>
      </c>
      <c r="H77" t="s">
        <v>135</v>
      </c>
      <c r="I77">
        <v>438</v>
      </c>
    </row>
    <row r="78" spans="1:9" x14ac:dyDescent="0.25">
      <c r="A78" s="11">
        <f>+COUNTIF($B$1:B78,Hoja1!$D$9)</f>
        <v>0</v>
      </c>
      <c r="B78">
        <v>5045</v>
      </c>
      <c r="C78">
        <v>9110</v>
      </c>
      <c r="D78">
        <v>9110</v>
      </c>
      <c r="E78" t="s">
        <v>165</v>
      </c>
      <c r="F78" t="s">
        <v>426</v>
      </c>
      <c r="G78" t="s">
        <v>32</v>
      </c>
      <c r="H78" t="s">
        <v>159</v>
      </c>
      <c r="I78">
        <v>3031</v>
      </c>
    </row>
    <row r="79" spans="1:9" x14ac:dyDescent="0.25">
      <c r="A79" s="11">
        <f>+COUNTIF($B$1:B79,Hoja1!$D$9)</f>
        <v>0</v>
      </c>
      <c r="B79">
        <v>5051</v>
      </c>
      <c r="C79">
        <v>2104</v>
      </c>
      <c r="D79">
        <v>2104</v>
      </c>
      <c r="E79" t="s">
        <v>134</v>
      </c>
      <c r="F79" t="s">
        <v>426</v>
      </c>
      <c r="G79" t="s">
        <v>32</v>
      </c>
      <c r="H79" t="s">
        <v>135</v>
      </c>
      <c r="I79">
        <v>3</v>
      </c>
    </row>
    <row r="80" spans="1:9" x14ac:dyDescent="0.25">
      <c r="A80" s="11">
        <f>+COUNTIF($B$1:B80,Hoja1!$D$9)</f>
        <v>0</v>
      </c>
      <c r="B80">
        <v>5079</v>
      </c>
      <c r="C80">
        <v>4710</v>
      </c>
      <c r="D80">
        <v>4710</v>
      </c>
      <c r="E80" t="s">
        <v>279</v>
      </c>
      <c r="F80" t="s">
        <v>426</v>
      </c>
      <c r="G80" t="s">
        <v>427</v>
      </c>
      <c r="H80" t="s">
        <v>163</v>
      </c>
      <c r="I80">
        <v>1</v>
      </c>
    </row>
    <row r="81" spans="1:9" x14ac:dyDescent="0.25">
      <c r="A81" s="11">
        <f>+COUNTIF($B$1:B81,Hoja1!$D$9)</f>
        <v>0</v>
      </c>
      <c r="B81">
        <v>5088</v>
      </c>
      <c r="C81">
        <v>2829</v>
      </c>
      <c r="D81">
        <v>2829</v>
      </c>
      <c r="E81" t="s">
        <v>150</v>
      </c>
      <c r="F81" t="s">
        <v>426</v>
      </c>
      <c r="G81" t="s">
        <v>427</v>
      </c>
      <c r="H81" t="s">
        <v>135</v>
      </c>
      <c r="I81">
        <v>4659</v>
      </c>
    </row>
    <row r="82" spans="1:9" x14ac:dyDescent="0.25">
      <c r="A82" s="11">
        <f>+COUNTIF($B$1:B82,Hoja1!$D$9)</f>
        <v>0</v>
      </c>
      <c r="B82">
        <v>5088</v>
      </c>
      <c r="C82">
        <v>2829</v>
      </c>
      <c r="D82">
        <v>2841</v>
      </c>
      <c r="E82" t="s">
        <v>150</v>
      </c>
      <c r="F82" t="s">
        <v>111</v>
      </c>
      <c r="G82" t="s">
        <v>427</v>
      </c>
      <c r="H82" t="s">
        <v>135</v>
      </c>
      <c r="I82">
        <v>2774</v>
      </c>
    </row>
    <row r="83" spans="1:9" x14ac:dyDescent="0.25">
      <c r="A83" s="11">
        <f>+COUNTIF($B$1:B83,Hoja1!$D$9)</f>
        <v>0</v>
      </c>
      <c r="B83">
        <v>5088</v>
      </c>
      <c r="C83">
        <v>3812</v>
      </c>
      <c r="D83">
        <v>3812</v>
      </c>
      <c r="E83" t="s">
        <v>177</v>
      </c>
      <c r="F83" t="s">
        <v>111</v>
      </c>
      <c r="G83" t="s">
        <v>427</v>
      </c>
      <c r="H83" t="s">
        <v>135</v>
      </c>
      <c r="I83">
        <v>1097</v>
      </c>
    </row>
    <row r="84" spans="1:9" x14ac:dyDescent="0.25">
      <c r="A84" s="11">
        <f>+COUNTIF($B$1:B84,Hoja1!$D$9)</f>
        <v>0</v>
      </c>
      <c r="B84">
        <v>5088</v>
      </c>
      <c r="C84">
        <v>4710</v>
      </c>
      <c r="D84">
        <v>4710</v>
      </c>
      <c r="E84" t="s">
        <v>279</v>
      </c>
      <c r="F84" t="s">
        <v>426</v>
      </c>
      <c r="G84" t="s">
        <v>427</v>
      </c>
      <c r="H84" t="s">
        <v>163</v>
      </c>
      <c r="I84">
        <v>1</v>
      </c>
    </row>
    <row r="85" spans="1:9" x14ac:dyDescent="0.25">
      <c r="A85" s="11">
        <f>+COUNTIF($B$1:B85,Hoja1!$D$9)</f>
        <v>0</v>
      </c>
      <c r="B85">
        <v>5091</v>
      </c>
      <c r="C85">
        <v>4710</v>
      </c>
      <c r="D85">
        <v>4710</v>
      </c>
      <c r="E85" t="s">
        <v>279</v>
      </c>
      <c r="F85" t="s">
        <v>426</v>
      </c>
      <c r="G85" t="s">
        <v>427</v>
      </c>
      <c r="H85" t="s">
        <v>163</v>
      </c>
      <c r="I85">
        <v>1</v>
      </c>
    </row>
    <row r="86" spans="1:9" x14ac:dyDescent="0.25">
      <c r="A86" s="11">
        <f>+COUNTIF($B$1:B86,Hoja1!$D$9)</f>
        <v>0</v>
      </c>
      <c r="B86">
        <v>5093</v>
      </c>
      <c r="C86">
        <v>4710</v>
      </c>
      <c r="D86">
        <v>4710</v>
      </c>
      <c r="E86" t="s">
        <v>279</v>
      </c>
      <c r="F86" t="s">
        <v>426</v>
      </c>
      <c r="G86" t="s">
        <v>427</v>
      </c>
      <c r="H86" t="s">
        <v>163</v>
      </c>
      <c r="I86">
        <v>1</v>
      </c>
    </row>
    <row r="87" spans="1:9" x14ac:dyDescent="0.25">
      <c r="A87" s="11">
        <f>+COUNTIF($B$1:B87,Hoja1!$D$9)</f>
        <v>0</v>
      </c>
      <c r="B87">
        <v>5101</v>
      </c>
      <c r="C87">
        <v>1726</v>
      </c>
      <c r="D87">
        <v>1726</v>
      </c>
      <c r="E87" t="s">
        <v>183</v>
      </c>
      <c r="F87" t="s">
        <v>111</v>
      </c>
      <c r="G87" t="s">
        <v>427</v>
      </c>
      <c r="H87" t="s">
        <v>112</v>
      </c>
      <c r="I87">
        <v>1</v>
      </c>
    </row>
    <row r="88" spans="1:9" x14ac:dyDescent="0.25">
      <c r="A88" s="11">
        <f>+COUNTIF($B$1:B88,Hoja1!$D$9)</f>
        <v>0</v>
      </c>
      <c r="B88">
        <v>5101</v>
      </c>
      <c r="C88">
        <v>2104</v>
      </c>
      <c r="D88">
        <v>2104</v>
      </c>
      <c r="E88" t="s">
        <v>134</v>
      </c>
      <c r="F88" t="s">
        <v>426</v>
      </c>
      <c r="G88" t="s">
        <v>32</v>
      </c>
      <c r="H88" t="s">
        <v>135</v>
      </c>
      <c r="I88">
        <v>4</v>
      </c>
    </row>
    <row r="89" spans="1:9" x14ac:dyDescent="0.25">
      <c r="A89" s="11">
        <f>+COUNTIF($B$1:B89,Hoja1!$D$9)</f>
        <v>0</v>
      </c>
      <c r="B89">
        <v>5101</v>
      </c>
      <c r="C89">
        <v>3204</v>
      </c>
      <c r="D89">
        <v>3204</v>
      </c>
      <c r="E89" t="s">
        <v>154</v>
      </c>
      <c r="F89" t="s">
        <v>111</v>
      </c>
      <c r="G89" t="s">
        <v>32</v>
      </c>
      <c r="H89" t="s">
        <v>135</v>
      </c>
      <c r="I89">
        <v>33</v>
      </c>
    </row>
    <row r="90" spans="1:9" x14ac:dyDescent="0.25">
      <c r="A90" s="11">
        <f>+COUNTIF($B$1:B90,Hoja1!$D$9)</f>
        <v>0</v>
      </c>
      <c r="B90">
        <v>5113</v>
      </c>
      <c r="C90">
        <v>4710</v>
      </c>
      <c r="D90">
        <v>4710</v>
      </c>
      <c r="E90" t="s">
        <v>279</v>
      </c>
      <c r="F90" t="s">
        <v>426</v>
      </c>
      <c r="G90" t="s">
        <v>427</v>
      </c>
      <c r="H90" t="s">
        <v>163</v>
      </c>
      <c r="I90">
        <v>1</v>
      </c>
    </row>
    <row r="91" spans="1:9" x14ac:dyDescent="0.25">
      <c r="A91" s="11">
        <f>+COUNTIF($B$1:B91,Hoja1!$D$9)</f>
        <v>0</v>
      </c>
      <c r="B91">
        <v>5129</v>
      </c>
      <c r="C91">
        <v>2820</v>
      </c>
      <c r="D91">
        <v>2820</v>
      </c>
      <c r="E91" t="s">
        <v>178</v>
      </c>
      <c r="F91" t="s">
        <v>111</v>
      </c>
      <c r="G91" t="s">
        <v>427</v>
      </c>
      <c r="H91" t="s">
        <v>135</v>
      </c>
      <c r="I91">
        <v>1933</v>
      </c>
    </row>
    <row r="92" spans="1:9" x14ac:dyDescent="0.25">
      <c r="A92" s="11">
        <f>+COUNTIF($B$1:B92,Hoja1!$D$9)</f>
        <v>0</v>
      </c>
      <c r="B92">
        <v>5129</v>
      </c>
      <c r="C92">
        <v>9110</v>
      </c>
      <c r="D92">
        <v>9110</v>
      </c>
      <c r="E92" t="s">
        <v>165</v>
      </c>
      <c r="F92" t="s">
        <v>426</v>
      </c>
      <c r="G92" t="s">
        <v>32</v>
      </c>
      <c r="H92" t="s">
        <v>159</v>
      </c>
      <c r="I92">
        <v>1867</v>
      </c>
    </row>
    <row r="93" spans="1:9" x14ac:dyDescent="0.25">
      <c r="A93" s="11">
        <f>+COUNTIF($B$1:B93,Hoja1!$D$9)</f>
        <v>0</v>
      </c>
      <c r="B93">
        <v>5147</v>
      </c>
      <c r="C93">
        <v>1201</v>
      </c>
      <c r="D93">
        <v>1201</v>
      </c>
      <c r="E93" t="s">
        <v>115</v>
      </c>
      <c r="F93" t="s">
        <v>111</v>
      </c>
      <c r="G93" t="s">
        <v>32</v>
      </c>
      <c r="H93" t="s">
        <v>112</v>
      </c>
      <c r="I93">
        <v>422</v>
      </c>
    </row>
    <row r="94" spans="1:9" x14ac:dyDescent="0.25">
      <c r="A94" s="11">
        <f>+COUNTIF($B$1:B94,Hoja1!$D$9)</f>
        <v>0</v>
      </c>
      <c r="B94">
        <v>5147</v>
      </c>
      <c r="C94">
        <v>1201</v>
      </c>
      <c r="D94">
        <v>1223</v>
      </c>
      <c r="E94" t="s">
        <v>115</v>
      </c>
      <c r="F94" t="s">
        <v>111</v>
      </c>
      <c r="G94" t="s">
        <v>32</v>
      </c>
      <c r="H94" t="s">
        <v>112</v>
      </c>
      <c r="I94">
        <v>28</v>
      </c>
    </row>
    <row r="95" spans="1:9" x14ac:dyDescent="0.25">
      <c r="A95" s="11">
        <f>+COUNTIF($B$1:B95,Hoja1!$D$9)</f>
        <v>0</v>
      </c>
      <c r="B95">
        <v>5148</v>
      </c>
      <c r="C95">
        <v>1201</v>
      </c>
      <c r="D95">
        <v>1201</v>
      </c>
      <c r="E95" t="s">
        <v>115</v>
      </c>
      <c r="F95" t="s">
        <v>111</v>
      </c>
      <c r="G95" t="s">
        <v>32</v>
      </c>
      <c r="H95" t="s">
        <v>112</v>
      </c>
      <c r="I95">
        <v>1568</v>
      </c>
    </row>
    <row r="96" spans="1:9" x14ac:dyDescent="0.25">
      <c r="A96" s="11">
        <f>+COUNTIF($B$1:B96,Hoja1!$D$9)</f>
        <v>0</v>
      </c>
      <c r="B96">
        <v>5148</v>
      </c>
      <c r="C96">
        <v>1201</v>
      </c>
      <c r="D96">
        <v>1219</v>
      </c>
      <c r="E96" t="s">
        <v>115</v>
      </c>
      <c r="F96" t="s">
        <v>111</v>
      </c>
      <c r="G96" t="s">
        <v>32</v>
      </c>
      <c r="H96" t="s">
        <v>112</v>
      </c>
      <c r="I96">
        <v>343</v>
      </c>
    </row>
    <row r="97" spans="1:9" x14ac:dyDescent="0.25">
      <c r="A97" s="11">
        <f>+COUNTIF($B$1:B97,Hoja1!$D$9)</f>
        <v>0</v>
      </c>
      <c r="B97">
        <v>5148</v>
      </c>
      <c r="C97">
        <v>2104</v>
      </c>
      <c r="D97">
        <v>2104</v>
      </c>
      <c r="E97" t="s">
        <v>134</v>
      </c>
      <c r="F97" t="s">
        <v>426</v>
      </c>
      <c r="G97" t="s">
        <v>32</v>
      </c>
      <c r="H97" t="s">
        <v>135</v>
      </c>
      <c r="I97">
        <v>22</v>
      </c>
    </row>
    <row r="98" spans="1:9" x14ac:dyDescent="0.25">
      <c r="A98" s="11">
        <f>+COUNTIF($B$1:B98,Hoja1!$D$9)</f>
        <v>0</v>
      </c>
      <c r="B98">
        <v>5154</v>
      </c>
      <c r="C98">
        <v>1201</v>
      </c>
      <c r="D98">
        <v>1201</v>
      </c>
      <c r="E98" t="s">
        <v>115</v>
      </c>
      <c r="F98" t="s">
        <v>111</v>
      </c>
      <c r="G98" t="s">
        <v>32</v>
      </c>
      <c r="H98" t="s">
        <v>112</v>
      </c>
      <c r="I98">
        <v>427</v>
      </c>
    </row>
    <row r="99" spans="1:9" x14ac:dyDescent="0.25">
      <c r="A99" s="11">
        <f>+COUNTIF($B$1:B99,Hoja1!$D$9)</f>
        <v>0</v>
      </c>
      <c r="B99">
        <v>5154</v>
      </c>
      <c r="C99">
        <v>1201</v>
      </c>
      <c r="D99">
        <v>1221</v>
      </c>
      <c r="E99" t="s">
        <v>115</v>
      </c>
      <c r="F99" t="s">
        <v>111</v>
      </c>
      <c r="G99" t="s">
        <v>32</v>
      </c>
      <c r="H99" t="s">
        <v>112</v>
      </c>
      <c r="I99">
        <v>250</v>
      </c>
    </row>
    <row r="100" spans="1:9" x14ac:dyDescent="0.25">
      <c r="A100" s="11">
        <f>+COUNTIF($B$1:B100,Hoja1!$D$9)</f>
        <v>0</v>
      </c>
      <c r="B100">
        <v>5154</v>
      </c>
      <c r="C100">
        <v>1201</v>
      </c>
      <c r="D100">
        <v>1223</v>
      </c>
      <c r="E100" t="s">
        <v>115</v>
      </c>
      <c r="F100" t="s">
        <v>111</v>
      </c>
      <c r="G100" t="s">
        <v>32</v>
      </c>
      <c r="H100" t="s">
        <v>112</v>
      </c>
      <c r="I100">
        <v>2</v>
      </c>
    </row>
    <row r="101" spans="1:9" x14ac:dyDescent="0.25">
      <c r="A101" s="11">
        <f>+COUNTIF($B$1:B101,Hoja1!$D$9)</f>
        <v>0</v>
      </c>
      <c r="B101">
        <v>5154</v>
      </c>
      <c r="C101">
        <v>2833</v>
      </c>
      <c r="D101">
        <v>2833</v>
      </c>
      <c r="E101" t="s">
        <v>151</v>
      </c>
      <c r="F101" t="s">
        <v>111</v>
      </c>
      <c r="G101" t="s">
        <v>427</v>
      </c>
      <c r="H101" t="s">
        <v>135</v>
      </c>
      <c r="I101">
        <v>391</v>
      </c>
    </row>
    <row r="102" spans="1:9" x14ac:dyDescent="0.25">
      <c r="A102" s="11">
        <f>+COUNTIF($B$1:B102,Hoja1!$D$9)</f>
        <v>0</v>
      </c>
      <c r="B102">
        <v>5154</v>
      </c>
      <c r="C102">
        <v>9110</v>
      </c>
      <c r="D102">
        <v>9110</v>
      </c>
      <c r="E102" t="s">
        <v>165</v>
      </c>
      <c r="F102" t="s">
        <v>426</v>
      </c>
      <c r="G102" t="s">
        <v>32</v>
      </c>
      <c r="H102" t="s">
        <v>159</v>
      </c>
      <c r="I102">
        <v>1359</v>
      </c>
    </row>
    <row r="103" spans="1:9" x14ac:dyDescent="0.25">
      <c r="A103" s="11">
        <f>+COUNTIF($B$1:B103,Hoja1!$D$9)</f>
        <v>0</v>
      </c>
      <c r="B103">
        <v>5172</v>
      </c>
      <c r="C103">
        <v>2104</v>
      </c>
      <c r="D103">
        <v>2104</v>
      </c>
      <c r="E103" t="s">
        <v>134</v>
      </c>
      <c r="F103" t="s">
        <v>426</v>
      </c>
      <c r="G103" t="s">
        <v>32</v>
      </c>
      <c r="H103" t="s">
        <v>135</v>
      </c>
      <c r="I103">
        <v>17</v>
      </c>
    </row>
    <row r="104" spans="1:9" x14ac:dyDescent="0.25">
      <c r="A104" s="11">
        <f>+COUNTIF($B$1:B104,Hoja1!$D$9)</f>
        <v>0</v>
      </c>
      <c r="B104">
        <v>5190</v>
      </c>
      <c r="C104">
        <v>9110</v>
      </c>
      <c r="D104">
        <v>9110</v>
      </c>
      <c r="E104" t="s">
        <v>165</v>
      </c>
      <c r="F104" t="s">
        <v>426</v>
      </c>
      <c r="G104" t="s">
        <v>32</v>
      </c>
      <c r="H104" t="s">
        <v>159</v>
      </c>
      <c r="I104">
        <v>282</v>
      </c>
    </row>
    <row r="105" spans="1:9" x14ac:dyDescent="0.25">
      <c r="A105" s="11">
        <f>+COUNTIF($B$1:B105,Hoja1!$D$9)</f>
        <v>0</v>
      </c>
      <c r="B105">
        <v>5197</v>
      </c>
      <c r="C105">
        <v>4710</v>
      </c>
      <c r="D105">
        <v>4710</v>
      </c>
      <c r="E105" t="s">
        <v>279</v>
      </c>
      <c r="F105" t="s">
        <v>426</v>
      </c>
      <c r="G105" t="s">
        <v>427</v>
      </c>
      <c r="H105" t="s">
        <v>163</v>
      </c>
      <c r="I105">
        <v>1</v>
      </c>
    </row>
    <row r="106" spans="1:9" x14ac:dyDescent="0.25">
      <c r="A106" s="11">
        <f>+COUNTIF($B$1:B106,Hoja1!$D$9)</f>
        <v>0</v>
      </c>
      <c r="B106">
        <v>5212</v>
      </c>
      <c r="C106">
        <v>3204</v>
      </c>
      <c r="D106">
        <v>3204</v>
      </c>
      <c r="E106" t="s">
        <v>154</v>
      </c>
      <c r="F106" t="s">
        <v>111</v>
      </c>
      <c r="G106" t="s">
        <v>32</v>
      </c>
      <c r="H106" t="s">
        <v>135</v>
      </c>
      <c r="I106">
        <v>260</v>
      </c>
    </row>
    <row r="107" spans="1:9" x14ac:dyDescent="0.25">
      <c r="A107" s="11">
        <f>+COUNTIF($B$1:B107,Hoja1!$D$9)</f>
        <v>0</v>
      </c>
      <c r="B107">
        <v>5234</v>
      </c>
      <c r="C107">
        <v>1726</v>
      </c>
      <c r="D107">
        <v>1726</v>
      </c>
      <c r="E107" t="s">
        <v>183</v>
      </c>
      <c r="F107" t="s">
        <v>111</v>
      </c>
      <c r="G107" t="s">
        <v>427</v>
      </c>
      <c r="H107" t="s">
        <v>112</v>
      </c>
      <c r="I107">
        <v>1</v>
      </c>
    </row>
    <row r="108" spans="1:9" x14ac:dyDescent="0.25">
      <c r="A108" s="11">
        <f>+COUNTIF($B$1:B108,Hoja1!$D$9)</f>
        <v>0</v>
      </c>
      <c r="B108">
        <v>5234</v>
      </c>
      <c r="C108">
        <v>2104</v>
      </c>
      <c r="D108">
        <v>2104</v>
      </c>
      <c r="E108" t="s">
        <v>134</v>
      </c>
      <c r="F108" t="s">
        <v>426</v>
      </c>
      <c r="G108" t="s">
        <v>32</v>
      </c>
      <c r="H108" t="s">
        <v>135</v>
      </c>
      <c r="I108">
        <v>35</v>
      </c>
    </row>
    <row r="109" spans="1:9" x14ac:dyDescent="0.25">
      <c r="A109" s="11">
        <f>+COUNTIF($B$1:B109,Hoja1!$D$9)</f>
        <v>0</v>
      </c>
      <c r="B109">
        <v>5240</v>
      </c>
      <c r="C109">
        <v>2104</v>
      </c>
      <c r="D109">
        <v>2104</v>
      </c>
      <c r="E109" t="s">
        <v>134</v>
      </c>
      <c r="F109" t="s">
        <v>426</v>
      </c>
      <c r="G109" t="s">
        <v>32</v>
      </c>
      <c r="H109" t="s">
        <v>135</v>
      </c>
      <c r="I109">
        <v>21</v>
      </c>
    </row>
    <row r="110" spans="1:9" x14ac:dyDescent="0.25">
      <c r="A110" s="11">
        <f>+COUNTIF($B$1:B110,Hoja1!$D$9)</f>
        <v>0</v>
      </c>
      <c r="B110">
        <v>5250</v>
      </c>
      <c r="C110">
        <v>9110</v>
      </c>
      <c r="D110">
        <v>9110</v>
      </c>
      <c r="E110" t="s">
        <v>165</v>
      </c>
      <c r="F110" t="s">
        <v>426</v>
      </c>
      <c r="G110" t="s">
        <v>32</v>
      </c>
      <c r="H110" t="s">
        <v>159</v>
      </c>
      <c r="I110">
        <v>444</v>
      </c>
    </row>
    <row r="111" spans="1:9" x14ac:dyDescent="0.25">
      <c r="A111" s="11">
        <f>+COUNTIF($B$1:B111,Hoja1!$D$9)</f>
        <v>0</v>
      </c>
      <c r="B111">
        <v>5266</v>
      </c>
      <c r="C111">
        <v>1818</v>
      </c>
      <c r="D111">
        <v>1818</v>
      </c>
      <c r="E111" t="s">
        <v>129</v>
      </c>
      <c r="F111" t="s">
        <v>426</v>
      </c>
      <c r="G111" t="s">
        <v>427</v>
      </c>
      <c r="H111" t="s">
        <v>112</v>
      </c>
      <c r="I111">
        <v>453</v>
      </c>
    </row>
    <row r="112" spans="1:9" x14ac:dyDescent="0.25">
      <c r="A112" s="11">
        <f>+COUNTIF($B$1:B112,Hoja1!$D$9)</f>
        <v>0</v>
      </c>
      <c r="B112">
        <v>5266</v>
      </c>
      <c r="C112">
        <v>2302</v>
      </c>
      <c r="D112">
        <v>2302</v>
      </c>
      <c r="E112" t="s">
        <v>179</v>
      </c>
      <c r="F112" t="s">
        <v>111</v>
      </c>
      <c r="G112" t="s">
        <v>32</v>
      </c>
      <c r="H112" t="s">
        <v>135</v>
      </c>
      <c r="I112">
        <v>5429</v>
      </c>
    </row>
    <row r="113" spans="1:9" x14ac:dyDescent="0.25">
      <c r="A113" s="11">
        <f>+COUNTIF($B$1:B113,Hoja1!$D$9)</f>
        <v>0</v>
      </c>
      <c r="B113">
        <v>5266</v>
      </c>
      <c r="C113">
        <v>2813</v>
      </c>
      <c r="D113">
        <v>2813</v>
      </c>
      <c r="E113" t="s">
        <v>148</v>
      </c>
      <c r="F113" t="s">
        <v>111</v>
      </c>
      <c r="G113" t="s">
        <v>427</v>
      </c>
      <c r="H113" t="s">
        <v>112</v>
      </c>
      <c r="I113">
        <v>835</v>
      </c>
    </row>
    <row r="114" spans="1:9" x14ac:dyDescent="0.25">
      <c r="A114" s="11">
        <f>+COUNTIF($B$1:B114,Hoja1!$D$9)</f>
        <v>0</v>
      </c>
      <c r="B114">
        <v>5266</v>
      </c>
      <c r="C114">
        <v>3303</v>
      </c>
      <c r="D114">
        <v>3303</v>
      </c>
      <c r="E114" t="s">
        <v>180</v>
      </c>
      <c r="F114" t="s">
        <v>111</v>
      </c>
      <c r="G114" t="s">
        <v>32</v>
      </c>
      <c r="H114" t="s">
        <v>159</v>
      </c>
      <c r="I114">
        <v>1135</v>
      </c>
    </row>
    <row r="115" spans="1:9" x14ac:dyDescent="0.25">
      <c r="A115" s="11">
        <f>+COUNTIF($B$1:B115,Hoja1!$D$9)</f>
        <v>0</v>
      </c>
      <c r="B115">
        <v>5282</v>
      </c>
      <c r="C115">
        <v>2104</v>
      </c>
      <c r="D115">
        <v>2104</v>
      </c>
      <c r="E115" t="s">
        <v>134</v>
      </c>
      <c r="F115" t="s">
        <v>426</v>
      </c>
      <c r="G115" t="s">
        <v>32</v>
      </c>
      <c r="H115" t="s">
        <v>135</v>
      </c>
      <c r="I115">
        <v>1</v>
      </c>
    </row>
    <row r="116" spans="1:9" x14ac:dyDescent="0.25">
      <c r="A116" s="11">
        <f>+COUNTIF($B$1:B116,Hoja1!$D$9)</f>
        <v>0</v>
      </c>
      <c r="B116">
        <v>5282</v>
      </c>
      <c r="C116">
        <v>4710</v>
      </c>
      <c r="D116">
        <v>4710</v>
      </c>
      <c r="E116" t="s">
        <v>279</v>
      </c>
      <c r="F116" t="s">
        <v>426</v>
      </c>
      <c r="G116" t="s">
        <v>427</v>
      </c>
      <c r="H116" t="s">
        <v>163</v>
      </c>
      <c r="I116">
        <v>1</v>
      </c>
    </row>
    <row r="117" spans="1:9" x14ac:dyDescent="0.25">
      <c r="A117" s="11">
        <f>+COUNTIF($B$1:B117,Hoja1!$D$9)</f>
        <v>0</v>
      </c>
      <c r="B117">
        <v>5306</v>
      </c>
      <c r="C117">
        <v>2104</v>
      </c>
      <c r="D117">
        <v>2104</v>
      </c>
      <c r="E117" t="s">
        <v>134</v>
      </c>
      <c r="F117" t="s">
        <v>426</v>
      </c>
      <c r="G117" t="s">
        <v>32</v>
      </c>
      <c r="H117" t="s">
        <v>135</v>
      </c>
      <c r="I117">
        <v>15</v>
      </c>
    </row>
    <row r="118" spans="1:9" x14ac:dyDescent="0.25">
      <c r="A118" s="11">
        <f>+COUNTIF($B$1:B118,Hoja1!$D$9)</f>
        <v>0</v>
      </c>
      <c r="B118">
        <v>5318</v>
      </c>
      <c r="C118">
        <v>9110</v>
      </c>
      <c r="D118">
        <v>9110</v>
      </c>
      <c r="E118" t="s">
        <v>165</v>
      </c>
      <c r="F118" t="s">
        <v>426</v>
      </c>
      <c r="G118" t="s">
        <v>32</v>
      </c>
      <c r="H118" t="s">
        <v>159</v>
      </c>
      <c r="I118">
        <v>120</v>
      </c>
    </row>
    <row r="119" spans="1:9" x14ac:dyDescent="0.25">
      <c r="A119" s="11">
        <f>+COUNTIF($B$1:B119,Hoja1!$D$9)</f>
        <v>0</v>
      </c>
      <c r="B119">
        <v>5360</v>
      </c>
      <c r="C119">
        <v>2829</v>
      </c>
      <c r="D119">
        <v>2829</v>
      </c>
      <c r="E119" t="s">
        <v>150</v>
      </c>
      <c r="F119" t="s">
        <v>426</v>
      </c>
      <c r="G119" t="s">
        <v>427</v>
      </c>
      <c r="H119" t="s">
        <v>135</v>
      </c>
      <c r="I119">
        <v>91</v>
      </c>
    </row>
    <row r="120" spans="1:9" x14ac:dyDescent="0.25">
      <c r="A120" s="11">
        <f>+COUNTIF($B$1:B120,Hoja1!$D$9)</f>
        <v>0</v>
      </c>
      <c r="B120">
        <v>5360</v>
      </c>
      <c r="C120">
        <v>3204</v>
      </c>
      <c r="D120">
        <v>3204</v>
      </c>
      <c r="E120" t="s">
        <v>154</v>
      </c>
      <c r="F120" t="s">
        <v>111</v>
      </c>
      <c r="G120" t="s">
        <v>32</v>
      </c>
      <c r="H120" t="s">
        <v>135</v>
      </c>
      <c r="I120">
        <v>1105</v>
      </c>
    </row>
    <row r="121" spans="1:9" x14ac:dyDescent="0.25">
      <c r="A121" s="11">
        <f>+COUNTIF($B$1:B121,Hoja1!$D$9)</f>
        <v>0</v>
      </c>
      <c r="B121">
        <v>5360</v>
      </c>
      <c r="C121">
        <v>9110</v>
      </c>
      <c r="D121">
        <v>9110</v>
      </c>
      <c r="E121" t="s">
        <v>165</v>
      </c>
      <c r="F121" t="s">
        <v>426</v>
      </c>
      <c r="G121" t="s">
        <v>32</v>
      </c>
      <c r="H121" t="s">
        <v>159</v>
      </c>
      <c r="I121">
        <v>4911</v>
      </c>
    </row>
    <row r="122" spans="1:9" x14ac:dyDescent="0.25">
      <c r="A122" s="11">
        <f>+COUNTIF($B$1:B122,Hoja1!$D$9)</f>
        <v>0</v>
      </c>
      <c r="B122">
        <v>5361</v>
      </c>
      <c r="C122">
        <v>2104</v>
      </c>
      <c r="D122">
        <v>2104</v>
      </c>
      <c r="E122" t="s">
        <v>134</v>
      </c>
      <c r="F122" t="s">
        <v>426</v>
      </c>
      <c r="G122" t="s">
        <v>32</v>
      </c>
      <c r="H122" t="s">
        <v>135</v>
      </c>
      <c r="I122">
        <v>21</v>
      </c>
    </row>
    <row r="123" spans="1:9" x14ac:dyDescent="0.25">
      <c r="A123" s="11">
        <f>+COUNTIF($B$1:B123,Hoja1!$D$9)</f>
        <v>0</v>
      </c>
      <c r="B123">
        <v>5364</v>
      </c>
      <c r="C123">
        <v>2104</v>
      </c>
      <c r="D123">
        <v>2104</v>
      </c>
      <c r="E123" t="s">
        <v>134</v>
      </c>
      <c r="F123" t="s">
        <v>426</v>
      </c>
      <c r="G123" t="s">
        <v>32</v>
      </c>
      <c r="H123" t="s">
        <v>135</v>
      </c>
      <c r="I123">
        <v>8</v>
      </c>
    </row>
    <row r="124" spans="1:9" x14ac:dyDescent="0.25">
      <c r="A124" s="11">
        <f>+COUNTIF($B$1:B124,Hoja1!$D$9)</f>
        <v>0</v>
      </c>
      <c r="B124">
        <v>5364</v>
      </c>
      <c r="C124">
        <v>9929</v>
      </c>
      <c r="D124">
        <v>9929</v>
      </c>
      <c r="E124" t="s">
        <v>173</v>
      </c>
      <c r="F124" t="s">
        <v>174</v>
      </c>
      <c r="G124" t="s">
        <v>32</v>
      </c>
      <c r="H124" t="s">
        <v>112</v>
      </c>
      <c r="I124">
        <v>1</v>
      </c>
    </row>
    <row r="125" spans="1:9" x14ac:dyDescent="0.25">
      <c r="A125" s="11">
        <f>+COUNTIF($B$1:B125,Hoja1!$D$9)</f>
        <v>0</v>
      </c>
      <c r="B125">
        <v>5376</v>
      </c>
      <c r="C125">
        <v>1201</v>
      </c>
      <c r="D125">
        <v>1201</v>
      </c>
      <c r="E125" t="s">
        <v>115</v>
      </c>
      <c r="F125" t="s">
        <v>111</v>
      </c>
      <c r="G125" t="s">
        <v>32</v>
      </c>
      <c r="H125" t="s">
        <v>112</v>
      </c>
      <c r="I125">
        <v>1</v>
      </c>
    </row>
    <row r="126" spans="1:9" x14ac:dyDescent="0.25">
      <c r="A126" s="11">
        <f>+COUNTIF($B$1:B126,Hoja1!$D$9)</f>
        <v>0</v>
      </c>
      <c r="B126">
        <v>5376</v>
      </c>
      <c r="C126">
        <v>1726</v>
      </c>
      <c r="D126">
        <v>1726</v>
      </c>
      <c r="E126" t="s">
        <v>183</v>
      </c>
      <c r="F126" t="s">
        <v>111</v>
      </c>
      <c r="G126" t="s">
        <v>427</v>
      </c>
      <c r="H126" t="s">
        <v>112</v>
      </c>
      <c r="I126">
        <v>1</v>
      </c>
    </row>
    <row r="127" spans="1:9" x14ac:dyDescent="0.25">
      <c r="A127" s="11">
        <f>+COUNTIF($B$1:B127,Hoja1!$D$9)</f>
        <v>0</v>
      </c>
      <c r="B127">
        <v>5376</v>
      </c>
      <c r="C127">
        <v>9110</v>
      </c>
      <c r="D127">
        <v>9110</v>
      </c>
      <c r="E127" t="s">
        <v>165</v>
      </c>
      <c r="F127" t="s">
        <v>426</v>
      </c>
      <c r="G127" t="s">
        <v>32</v>
      </c>
      <c r="H127" t="s">
        <v>159</v>
      </c>
      <c r="I127">
        <v>246</v>
      </c>
    </row>
    <row r="128" spans="1:9" x14ac:dyDescent="0.25">
      <c r="A128" s="11">
        <f>+COUNTIF($B$1:B128,Hoja1!$D$9)</f>
        <v>0</v>
      </c>
      <c r="B128">
        <v>5380</v>
      </c>
      <c r="C128">
        <v>2106</v>
      </c>
      <c r="D128">
        <v>2106</v>
      </c>
      <c r="E128" t="s">
        <v>181</v>
      </c>
      <c r="F128" t="s">
        <v>426</v>
      </c>
      <c r="G128" t="s">
        <v>32</v>
      </c>
      <c r="H128" t="s">
        <v>135</v>
      </c>
      <c r="I128">
        <v>730</v>
      </c>
    </row>
    <row r="129" spans="1:9" x14ac:dyDescent="0.25">
      <c r="A129" s="11">
        <f>+COUNTIF($B$1:B129,Hoja1!$D$9)</f>
        <v>0</v>
      </c>
      <c r="B129">
        <v>5390</v>
      </c>
      <c r="C129">
        <v>2104</v>
      </c>
      <c r="D129">
        <v>2104</v>
      </c>
      <c r="E129" t="s">
        <v>134</v>
      </c>
      <c r="F129" t="s">
        <v>426</v>
      </c>
      <c r="G129" t="s">
        <v>32</v>
      </c>
      <c r="H129" t="s">
        <v>135</v>
      </c>
      <c r="I129">
        <v>6</v>
      </c>
    </row>
    <row r="130" spans="1:9" x14ac:dyDescent="0.25">
      <c r="A130" s="11">
        <f>+COUNTIF($B$1:B130,Hoja1!$D$9)</f>
        <v>0</v>
      </c>
      <c r="B130">
        <v>5400</v>
      </c>
      <c r="C130">
        <v>2104</v>
      </c>
      <c r="D130">
        <v>2104</v>
      </c>
      <c r="E130" t="s">
        <v>134</v>
      </c>
      <c r="F130" t="s">
        <v>426</v>
      </c>
      <c r="G130" t="s">
        <v>32</v>
      </c>
      <c r="H130" t="s">
        <v>135</v>
      </c>
      <c r="I130">
        <v>1</v>
      </c>
    </row>
    <row r="131" spans="1:9" x14ac:dyDescent="0.25">
      <c r="A131" s="11">
        <f>+COUNTIF($B$1:B131,Hoja1!$D$9)</f>
        <v>0</v>
      </c>
      <c r="B131">
        <v>5440</v>
      </c>
      <c r="C131">
        <v>3204</v>
      </c>
      <c r="D131">
        <v>3204</v>
      </c>
      <c r="E131" t="s">
        <v>154</v>
      </c>
      <c r="F131" t="s">
        <v>111</v>
      </c>
      <c r="G131" t="s">
        <v>32</v>
      </c>
      <c r="H131" t="s">
        <v>135</v>
      </c>
      <c r="I131">
        <v>35</v>
      </c>
    </row>
    <row r="132" spans="1:9" x14ac:dyDescent="0.25">
      <c r="A132" s="11">
        <f>+COUNTIF($B$1:B132,Hoja1!$D$9)</f>
        <v>0</v>
      </c>
      <c r="B132">
        <v>5440</v>
      </c>
      <c r="C132">
        <v>9124</v>
      </c>
      <c r="D132">
        <v>9124</v>
      </c>
      <c r="E132" t="s">
        <v>182</v>
      </c>
      <c r="F132" t="s">
        <v>111</v>
      </c>
      <c r="G132" t="s">
        <v>427</v>
      </c>
      <c r="H132" t="s">
        <v>159</v>
      </c>
      <c r="I132">
        <v>89</v>
      </c>
    </row>
    <row r="133" spans="1:9" x14ac:dyDescent="0.25">
      <c r="A133" s="11">
        <f>+COUNTIF($B$1:B133,Hoja1!$D$9)</f>
        <v>0</v>
      </c>
      <c r="B133">
        <v>5480</v>
      </c>
      <c r="C133">
        <v>2104</v>
      </c>
      <c r="D133">
        <v>2104</v>
      </c>
      <c r="E133" t="s">
        <v>134</v>
      </c>
      <c r="F133" t="s">
        <v>426</v>
      </c>
      <c r="G133" t="s">
        <v>32</v>
      </c>
      <c r="H133" t="s">
        <v>135</v>
      </c>
      <c r="I133">
        <v>8</v>
      </c>
    </row>
    <row r="134" spans="1:9" x14ac:dyDescent="0.25">
      <c r="A134" s="11">
        <f>+COUNTIF($B$1:B134,Hoja1!$D$9)</f>
        <v>0</v>
      </c>
      <c r="B134">
        <v>5490</v>
      </c>
      <c r="C134">
        <v>2104</v>
      </c>
      <c r="D134">
        <v>2104</v>
      </c>
      <c r="E134" t="s">
        <v>134</v>
      </c>
      <c r="F134" t="s">
        <v>426</v>
      </c>
      <c r="G134" t="s">
        <v>32</v>
      </c>
      <c r="H134" t="s">
        <v>135</v>
      </c>
      <c r="I134">
        <v>16</v>
      </c>
    </row>
    <row r="135" spans="1:9" x14ac:dyDescent="0.25">
      <c r="A135" s="11">
        <f>+COUNTIF($B$1:B135,Hoja1!$D$9)</f>
        <v>0</v>
      </c>
      <c r="B135">
        <v>5579</v>
      </c>
      <c r="C135">
        <v>1201</v>
      </c>
      <c r="D135">
        <v>1201</v>
      </c>
      <c r="E135" t="s">
        <v>115</v>
      </c>
      <c r="F135" t="s">
        <v>111</v>
      </c>
      <c r="G135" t="s">
        <v>32</v>
      </c>
      <c r="H135" t="s">
        <v>112</v>
      </c>
      <c r="I135">
        <v>54</v>
      </c>
    </row>
    <row r="136" spans="1:9" x14ac:dyDescent="0.25">
      <c r="A136" s="11">
        <f>+COUNTIF($B$1:B136,Hoja1!$D$9)</f>
        <v>0</v>
      </c>
      <c r="B136">
        <v>5579</v>
      </c>
      <c r="C136">
        <v>1201</v>
      </c>
      <c r="D136">
        <v>1222</v>
      </c>
      <c r="E136" t="s">
        <v>115</v>
      </c>
      <c r="F136" t="s">
        <v>111</v>
      </c>
      <c r="G136" t="s">
        <v>32</v>
      </c>
      <c r="H136" t="s">
        <v>112</v>
      </c>
      <c r="I136">
        <v>63</v>
      </c>
    </row>
    <row r="137" spans="1:9" x14ac:dyDescent="0.25">
      <c r="A137" s="11">
        <f>+COUNTIF($B$1:B137,Hoja1!$D$9)</f>
        <v>0</v>
      </c>
      <c r="B137">
        <v>5579</v>
      </c>
      <c r="C137">
        <v>2104</v>
      </c>
      <c r="D137">
        <v>2104</v>
      </c>
      <c r="E137" t="s">
        <v>134</v>
      </c>
      <c r="F137" t="s">
        <v>426</v>
      </c>
      <c r="G137" t="s">
        <v>32</v>
      </c>
      <c r="H137" t="s">
        <v>135</v>
      </c>
      <c r="I137">
        <v>8</v>
      </c>
    </row>
    <row r="138" spans="1:9" x14ac:dyDescent="0.25">
      <c r="A138" s="11">
        <f>+COUNTIF($B$1:B138,Hoja1!$D$9)</f>
        <v>0</v>
      </c>
      <c r="B138">
        <v>5579</v>
      </c>
      <c r="C138">
        <v>9110</v>
      </c>
      <c r="D138">
        <v>9110</v>
      </c>
      <c r="E138" t="s">
        <v>165</v>
      </c>
      <c r="F138" t="s">
        <v>426</v>
      </c>
      <c r="G138" t="s">
        <v>32</v>
      </c>
      <c r="H138" t="s">
        <v>159</v>
      </c>
      <c r="I138">
        <v>1419</v>
      </c>
    </row>
    <row r="139" spans="1:9" x14ac:dyDescent="0.25">
      <c r="A139" s="11">
        <f>+COUNTIF($B$1:B139,Hoja1!$D$9)</f>
        <v>0</v>
      </c>
      <c r="B139">
        <v>5615</v>
      </c>
      <c r="C139">
        <v>1712</v>
      </c>
      <c r="D139">
        <v>1712</v>
      </c>
      <c r="E139" t="s">
        <v>124</v>
      </c>
      <c r="F139" t="s">
        <v>111</v>
      </c>
      <c r="G139" t="s">
        <v>427</v>
      </c>
      <c r="H139" t="s">
        <v>112</v>
      </c>
      <c r="I139">
        <v>24</v>
      </c>
    </row>
    <row r="140" spans="1:9" x14ac:dyDescent="0.25">
      <c r="A140" s="11">
        <f>+COUNTIF($B$1:B140,Hoja1!$D$9)</f>
        <v>0</v>
      </c>
      <c r="B140">
        <v>5615</v>
      </c>
      <c r="C140">
        <v>1726</v>
      </c>
      <c r="D140">
        <v>1726</v>
      </c>
      <c r="E140" t="s">
        <v>183</v>
      </c>
      <c r="F140" t="s">
        <v>111</v>
      </c>
      <c r="G140" t="s">
        <v>427</v>
      </c>
      <c r="H140" t="s">
        <v>112</v>
      </c>
      <c r="I140">
        <v>4554</v>
      </c>
    </row>
    <row r="141" spans="1:9" x14ac:dyDescent="0.25">
      <c r="A141" s="11">
        <f>+COUNTIF($B$1:B141,Hoja1!$D$9)</f>
        <v>0</v>
      </c>
      <c r="B141">
        <v>5615</v>
      </c>
      <c r="C141">
        <v>2209</v>
      </c>
      <c r="D141">
        <v>2209</v>
      </c>
      <c r="E141" t="s">
        <v>137</v>
      </c>
      <c r="F141" t="s">
        <v>111</v>
      </c>
      <c r="G141" t="s">
        <v>32</v>
      </c>
      <c r="H141" t="s">
        <v>135</v>
      </c>
      <c r="I141">
        <v>1207</v>
      </c>
    </row>
    <row r="142" spans="1:9" x14ac:dyDescent="0.25">
      <c r="A142" s="11">
        <f>+COUNTIF($B$1:B142,Hoja1!$D$9)</f>
        <v>0</v>
      </c>
      <c r="B142">
        <v>5615</v>
      </c>
      <c r="C142">
        <v>2747</v>
      </c>
      <c r="D142">
        <v>2747</v>
      </c>
      <c r="E142" t="s">
        <v>146</v>
      </c>
      <c r="F142" t="s">
        <v>111</v>
      </c>
      <c r="G142" t="s">
        <v>427</v>
      </c>
      <c r="H142" t="s">
        <v>135</v>
      </c>
      <c r="I142">
        <v>95</v>
      </c>
    </row>
    <row r="143" spans="1:9" x14ac:dyDescent="0.25">
      <c r="A143" s="11">
        <f>+COUNTIF($B$1:B143,Hoja1!$D$9)</f>
        <v>0</v>
      </c>
      <c r="B143">
        <v>5615</v>
      </c>
      <c r="C143">
        <v>2833</v>
      </c>
      <c r="D143">
        <v>2833</v>
      </c>
      <c r="E143" t="s">
        <v>151</v>
      </c>
      <c r="F143" t="s">
        <v>111</v>
      </c>
      <c r="G143" t="s">
        <v>427</v>
      </c>
      <c r="H143" t="s">
        <v>135</v>
      </c>
      <c r="I143">
        <v>470</v>
      </c>
    </row>
    <row r="144" spans="1:9" x14ac:dyDescent="0.25">
      <c r="A144" s="11">
        <f>+COUNTIF($B$1:B144,Hoja1!$D$9)</f>
        <v>0</v>
      </c>
      <c r="B144">
        <v>5615</v>
      </c>
      <c r="C144">
        <v>9110</v>
      </c>
      <c r="D144">
        <v>9110</v>
      </c>
      <c r="E144" t="s">
        <v>165</v>
      </c>
      <c r="F144" t="s">
        <v>426</v>
      </c>
      <c r="G144" t="s">
        <v>32</v>
      </c>
      <c r="H144" t="s">
        <v>159</v>
      </c>
      <c r="I144">
        <v>4437</v>
      </c>
    </row>
    <row r="145" spans="1:9" x14ac:dyDescent="0.25">
      <c r="A145" s="11">
        <f>+COUNTIF($B$1:B145,Hoja1!$D$9)</f>
        <v>0</v>
      </c>
      <c r="B145">
        <v>5628</v>
      </c>
      <c r="C145">
        <v>2104</v>
      </c>
      <c r="D145">
        <v>2104</v>
      </c>
      <c r="E145" t="s">
        <v>134</v>
      </c>
      <c r="F145" t="s">
        <v>426</v>
      </c>
      <c r="G145" t="s">
        <v>32</v>
      </c>
      <c r="H145" t="s">
        <v>135</v>
      </c>
      <c r="I145">
        <v>2</v>
      </c>
    </row>
    <row r="146" spans="1:9" x14ac:dyDescent="0.25">
      <c r="A146" s="11">
        <f>+COUNTIF($B$1:B146,Hoja1!$D$9)</f>
        <v>0</v>
      </c>
      <c r="B146">
        <v>5631</v>
      </c>
      <c r="C146">
        <v>1722</v>
      </c>
      <c r="D146">
        <v>1722</v>
      </c>
      <c r="E146" t="s">
        <v>185</v>
      </c>
      <c r="F146" t="s">
        <v>132</v>
      </c>
      <c r="G146" t="s">
        <v>427</v>
      </c>
      <c r="H146" t="s">
        <v>112</v>
      </c>
      <c r="I146">
        <v>13</v>
      </c>
    </row>
    <row r="147" spans="1:9" x14ac:dyDescent="0.25">
      <c r="A147" s="11">
        <f>+COUNTIF($B$1:B147,Hoja1!$D$9)</f>
        <v>0</v>
      </c>
      <c r="B147">
        <v>5631</v>
      </c>
      <c r="C147">
        <v>2709</v>
      </c>
      <c r="D147">
        <v>2709</v>
      </c>
      <c r="E147" t="s">
        <v>186</v>
      </c>
      <c r="F147" t="s">
        <v>426</v>
      </c>
      <c r="G147" t="s">
        <v>427</v>
      </c>
      <c r="H147" t="s">
        <v>135</v>
      </c>
      <c r="I147">
        <v>646</v>
      </c>
    </row>
    <row r="148" spans="1:9" x14ac:dyDescent="0.25">
      <c r="A148" s="11">
        <f>+COUNTIF($B$1:B148,Hoja1!$D$9)</f>
        <v>0</v>
      </c>
      <c r="B148">
        <v>5631</v>
      </c>
      <c r="C148">
        <v>2727</v>
      </c>
      <c r="D148">
        <v>2727</v>
      </c>
      <c r="E148" t="s">
        <v>187</v>
      </c>
      <c r="F148" t="s">
        <v>111</v>
      </c>
      <c r="G148" t="s">
        <v>427</v>
      </c>
      <c r="H148" t="s">
        <v>135</v>
      </c>
      <c r="I148">
        <v>4804</v>
      </c>
    </row>
    <row r="149" spans="1:9" x14ac:dyDescent="0.25">
      <c r="A149" s="11">
        <f>+COUNTIF($B$1:B149,Hoja1!$D$9)</f>
        <v>0</v>
      </c>
      <c r="B149">
        <v>5631</v>
      </c>
      <c r="C149">
        <v>2832</v>
      </c>
      <c r="D149">
        <v>2832</v>
      </c>
      <c r="E149" t="s">
        <v>188</v>
      </c>
      <c r="F149" t="s">
        <v>189</v>
      </c>
      <c r="G149" t="s">
        <v>427</v>
      </c>
      <c r="H149" t="s">
        <v>112</v>
      </c>
      <c r="I149">
        <v>25</v>
      </c>
    </row>
    <row r="150" spans="1:9" x14ac:dyDescent="0.25">
      <c r="A150" s="11">
        <f>+COUNTIF($B$1:B150,Hoja1!$D$9)</f>
        <v>0</v>
      </c>
      <c r="B150">
        <v>5631</v>
      </c>
      <c r="C150">
        <v>9127</v>
      </c>
      <c r="D150">
        <v>9127</v>
      </c>
      <c r="E150" t="s">
        <v>190</v>
      </c>
      <c r="F150" t="s">
        <v>111</v>
      </c>
      <c r="G150" t="s">
        <v>427</v>
      </c>
      <c r="H150" t="s">
        <v>135</v>
      </c>
      <c r="I150">
        <v>788</v>
      </c>
    </row>
    <row r="151" spans="1:9" x14ac:dyDescent="0.25">
      <c r="A151" s="11">
        <f>+COUNTIF($B$1:B151,Hoja1!$D$9)</f>
        <v>0</v>
      </c>
      <c r="B151">
        <v>5649</v>
      </c>
      <c r="C151">
        <v>2104</v>
      </c>
      <c r="D151">
        <v>2104</v>
      </c>
      <c r="E151" t="s">
        <v>134</v>
      </c>
      <c r="F151" t="s">
        <v>426</v>
      </c>
      <c r="G151" t="s">
        <v>32</v>
      </c>
      <c r="H151" t="s">
        <v>135</v>
      </c>
      <c r="I151">
        <v>13</v>
      </c>
    </row>
    <row r="152" spans="1:9" x14ac:dyDescent="0.25">
      <c r="A152" s="11">
        <f>+COUNTIF($B$1:B152,Hoja1!$D$9)</f>
        <v>0</v>
      </c>
      <c r="B152">
        <v>5656</v>
      </c>
      <c r="C152">
        <v>2104</v>
      </c>
      <c r="D152">
        <v>2104</v>
      </c>
      <c r="E152" t="s">
        <v>134</v>
      </c>
      <c r="F152" t="s">
        <v>426</v>
      </c>
      <c r="G152" t="s">
        <v>32</v>
      </c>
      <c r="H152" t="s">
        <v>135</v>
      </c>
      <c r="I152">
        <v>20</v>
      </c>
    </row>
    <row r="153" spans="1:9" x14ac:dyDescent="0.25">
      <c r="A153" s="11">
        <f>+COUNTIF($B$1:B153,Hoja1!$D$9)</f>
        <v>0</v>
      </c>
      <c r="B153">
        <v>5659</v>
      </c>
      <c r="C153">
        <v>1207</v>
      </c>
      <c r="D153">
        <v>1207</v>
      </c>
      <c r="E153" t="s">
        <v>116</v>
      </c>
      <c r="F153" t="s">
        <v>117</v>
      </c>
      <c r="G153" t="s">
        <v>32</v>
      </c>
      <c r="H153" t="s">
        <v>112</v>
      </c>
      <c r="I153">
        <v>91</v>
      </c>
    </row>
    <row r="154" spans="1:9" x14ac:dyDescent="0.25">
      <c r="A154" s="11">
        <f>+COUNTIF($B$1:B154,Hoja1!$D$9)</f>
        <v>0</v>
      </c>
      <c r="B154">
        <v>5665</v>
      </c>
      <c r="C154">
        <v>2104</v>
      </c>
      <c r="D154">
        <v>2104</v>
      </c>
      <c r="E154" t="s">
        <v>134</v>
      </c>
      <c r="F154" t="s">
        <v>426</v>
      </c>
      <c r="G154" t="s">
        <v>32</v>
      </c>
      <c r="H154" t="s">
        <v>135</v>
      </c>
      <c r="I154">
        <v>8</v>
      </c>
    </row>
    <row r="155" spans="1:9" x14ac:dyDescent="0.25">
      <c r="A155" s="11">
        <f>+COUNTIF($B$1:B155,Hoja1!$D$9)</f>
        <v>0</v>
      </c>
      <c r="B155">
        <v>5686</v>
      </c>
      <c r="C155">
        <v>1726</v>
      </c>
      <c r="D155">
        <v>1726</v>
      </c>
      <c r="E155" t="s">
        <v>183</v>
      </c>
      <c r="F155" t="s">
        <v>111</v>
      </c>
      <c r="G155" t="s">
        <v>427</v>
      </c>
      <c r="H155" t="s">
        <v>112</v>
      </c>
      <c r="I155">
        <v>40</v>
      </c>
    </row>
    <row r="156" spans="1:9" x14ac:dyDescent="0.25">
      <c r="A156" s="11">
        <f>+COUNTIF($B$1:B156,Hoja1!$D$9)</f>
        <v>0</v>
      </c>
      <c r="B156">
        <v>5686</v>
      </c>
      <c r="C156">
        <v>2732</v>
      </c>
      <c r="D156">
        <v>2732</v>
      </c>
      <c r="E156" t="s">
        <v>191</v>
      </c>
      <c r="F156" t="s">
        <v>111</v>
      </c>
      <c r="G156" t="s">
        <v>427</v>
      </c>
      <c r="H156" t="s">
        <v>135</v>
      </c>
      <c r="I156">
        <v>4525</v>
      </c>
    </row>
    <row r="157" spans="1:9" x14ac:dyDescent="0.25">
      <c r="A157" s="11">
        <f>+COUNTIF($B$1:B157,Hoja1!$D$9)</f>
        <v>0</v>
      </c>
      <c r="B157">
        <v>5686</v>
      </c>
      <c r="C157">
        <v>9110</v>
      </c>
      <c r="D157">
        <v>9110</v>
      </c>
      <c r="E157" t="s">
        <v>165</v>
      </c>
      <c r="F157" t="s">
        <v>426</v>
      </c>
      <c r="G157" t="s">
        <v>32</v>
      </c>
      <c r="H157" t="s">
        <v>159</v>
      </c>
      <c r="I157">
        <v>126</v>
      </c>
    </row>
    <row r="158" spans="1:9" x14ac:dyDescent="0.25">
      <c r="A158" s="11">
        <f>+COUNTIF($B$1:B158,Hoja1!$D$9)</f>
        <v>0</v>
      </c>
      <c r="B158">
        <v>5697</v>
      </c>
      <c r="C158">
        <v>2104</v>
      </c>
      <c r="D158">
        <v>2104</v>
      </c>
      <c r="E158" t="s">
        <v>134</v>
      </c>
      <c r="F158" t="s">
        <v>426</v>
      </c>
      <c r="G158" t="s">
        <v>32</v>
      </c>
      <c r="H158" t="s">
        <v>135</v>
      </c>
      <c r="I158">
        <v>19</v>
      </c>
    </row>
    <row r="159" spans="1:9" x14ac:dyDescent="0.25">
      <c r="A159" s="11">
        <f>+COUNTIF($B$1:B159,Hoja1!$D$9)</f>
        <v>0</v>
      </c>
      <c r="B159">
        <v>5697</v>
      </c>
      <c r="C159">
        <v>9110</v>
      </c>
      <c r="D159">
        <v>9110</v>
      </c>
      <c r="E159" t="s">
        <v>165</v>
      </c>
      <c r="F159" t="s">
        <v>426</v>
      </c>
      <c r="G159" t="s">
        <v>32</v>
      </c>
      <c r="H159" t="s">
        <v>159</v>
      </c>
      <c r="I159">
        <v>22</v>
      </c>
    </row>
    <row r="160" spans="1:9" x14ac:dyDescent="0.25">
      <c r="A160" s="11">
        <f>+COUNTIF($B$1:B160,Hoja1!$D$9)</f>
        <v>0</v>
      </c>
      <c r="B160">
        <v>5736</v>
      </c>
      <c r="C160">
        <v>1201</v>
      </c>
      <c r="D160">
        <v>1201</v>
      </c>
      <c r="E160" t="s">
        <v>115</v>
      </c>
      <c r="F160" t="s">
        <v>111</v>
      </c>
      <c r="G160" t="s">
        <v>32</v>
      </c>
      <c r="H160" t="s">
        <v>112</v>
      </c>
      <c r="I160">
        <v>88</v>
      </c>
    </row>
    <row r="161" spans="1:9" x14ac:dyDescent="0.25">
      <c r="A161" s="11">
        <f>+COUNTIF($B$1:B161,Hoja1!$D$9)</f>
        <v>0</v>
      </c>
      <c r="B161">
        <v>5756</v>
      </c>
      <c r="C161">
        <v>1201</v>
      </c>
      <c r="D161">
        <v>1201</v>
      </c>
      <c r="E161" t="s">
        <v>115</v>
      </c>
      <c r="F161" t="s">
        <v>111</v>
      </c>
      <c r="G161" t="s">
        <v>32</v>
      </c>
      <c r="H161" t="s">
        <v>112</v>
      </c>
      <c r="I161">
        <v>80</v>
      </c>
    </row>
    <row r="162" spans="1:9" x14ac:dyDescent="0.25">
      <c r="A162" s="11">
        <f>+COUNTIF($B$1:B162,Hoja1!$D$9)</f>
        <v>0</v>
      </c>
      <c r="B162">
        <v>5756</v>
      </c>
      <c r="C162">
        <v>2104</v>
      </c>
      <c r="D162">
        <v>2104</v>
      </c>
      <c r="E162" t="s">
        <v>134</v>
      </c>
      <c r="F162" t="s">
        <v>426</v>
      </c>
      <c r="G162" t="s">
        <v>32</v>
      </c>
      <c r="H162" t="s">
        <v>135</v>
      </c>
      <c r="I162">
        <v>5</v>
      </c>
    </row>
    <row r="163" spans="1:9" x14ac:dyDescent="0.25">
      <c r="A163" s="11">
        <f>+COUNTIF($B$1:B163,Hoja1!$D$9)</f>
        <v>0</v>
      </c>
      <c r="B163">
        <v>5756</v>
      </c>
      <c r="C163">
        <v>9110</v>
      </c>
      <c r="D163">
        <v>9110</v>
      </c>
      <c r="E163" t="s">
        <v>165</v>
      </c>
      <c r="F163" t="s">
        <v>426</v>
      </c>
      <c r="G163" t="s">
        <v>32</v>
      </c>
      <c r="H163" t="s">
        <v>159</v>
      </c>
      <c r="I163">
        <v>24</v>
      </c>
    </row>
    <row r="164" spans="1:9" x14ac:dyDescent="0.25">
      <c r="A164" s="11">
        <f>+COUNTIF($B$1:B164,Hoja1!$D$9)</f>
        <v>0</v>
      </c>
      <c r="B164">
        <v>5809</v>
      </c>
      <c r="C164">
        <v>2104</v>
      </c>
      <c r="D164">
        <v>2104</v>
      </c>
      <c r="E164" t="s">
        <v>134</v>
      </c>
      <c r="F164" t="s">
        <v>426</v>
      </c>
      <c r="G164" t="s">
        <v>32</v>
      </c>
      <c r="H164" t="s">
        <v>135</v>
      </c>
      <c r="I164">
        <v>10</v>
      </c>
    </row>
    <row r="165" spans="1:9" x14ac:dyDescent="0.25">
      <c r="A165" s="11">
        <f>+COUNTIF($B$1:B165,Hoja1!$D$9)</f>
        <v>0</v>
      </c>
      <c r="B165">
        <v>5819</v>
      </c>
      <c r="C165">
        <v>4710</v>
      </c>
      <c r="D165">
        <v>4710</v>
      </c>
      <c r="E165" t="s">
        <v>279</v>
      </c>
      <c r="F165" t="s">
        <v>426</v>
      </c>
      <c r="G165" t="s">
        <v>427</v>
      </c>
      <c r="H165" t="s">
        <v>163</v>
      </c>
      <c r="I165">
        <v>1</v>
      </c>
    </row>
    <row r="166" spans="1:9" x14ac:dyDescent="0.25">
      <c r="A166" s="11">
        <f>+COUNTIF($B$1:B166,Hoja1!$D$9)</f>
        <v>0</v>
      </c>
      <c r="B166">
        <v>5837</v>
      </c>
      <c r="C166">
        <v>1201</v>
      </c>
      <c r="D166">
        <v>1201</v>
      </c>
      <c r="E166" t="s">
        <v>115</v>
      </c>
      <c r="F166" t="s">
        <v>111</v>
      </c>
      <c r="G166" t="s">
        <v>32</v>
      </c>
      <c r="H166" t="s">
        <v>112</v>
      </c>
      <c r="I166">
        <v>314</v>
      </c>
    </row>
    <row r="167" spans="1:9" x14ac:dyDescent="0.25">
      <c r="A167" s="11">
        <f>+COUNTIF($B$1:B167,Hoja1!$D$9)</f>
        <v>0</v>
      </c>
      <c r="B167">
        <v>5837</v>
      </c>
      <c r="C167">
        <v>1201</v>
      </c>
      <c r="D167">
        <v>1219</v>
      </c>
      <c r="E167" t="s">
        <v>115</v>
      </c>
      <c r="F167" t="s">
        <v>111</v>
      </c>
      <c r="G167" t="s">
        <v>32</v>
      </c>
      <c r="H167" t="s">
        <v>112</v>
      </c>
      <c r="I167">
        <v>2</v>
      </c>
    </row>
    <row r="168" spans="1:9" x14ac:dyDescent="0.25">
      <c r="A168" s="11">
        <f>+COUNTIF($B$1:B168,Hoja1!$D$9)</f>
        <v>0</v>
      </c>
      <c r="B168">
        <v>5837</v>
      </c>
      <c r="C168">
        <v>1201</v>
      </c>
      <c r="D168">
        <v>1223</v>
      </c>
      <c r="E168" t="s">
        <v>115</v>
      </c>
      <c r="F168" t="s">
        <v>111</v>
      </c>
      <c r="G168" t="s">
        <v>32</v>
      </c>
      <c r="H168" t="s">
        <v>112</v>
      </c>
      <c r="I168">
        <v>273</v>
      </c>
    </row>
    <row r="169" spans="1:9" x14ac:dyDescent="0.25">
      <c r="A169" s="11">
        <f>+COUNTIF($B$1:B169,Hoja1!$D$9)</f>
        <v>0</v>
      </c>
      <c r="B169">
        <v>5837</v>
      </c>
      <c r="C169">
        <v>1201</v>
      </c>
      <c r="D169">
        <v>9125</v>
      </c>
      <c r="E169" t="s">
        <v>115</v>
      </c>
      <c r="F169" t="s">
        <v>111</v>
      </c>
      <c r="G169" t="s">
        <v>32</v>
      </c>
      <c r="H169" t="s">
        <v>112</v>
      </c>
      <c r="I169">
        <v>1</v>
      </c>
    </row>
    <row r="170" spans="1:9" x14ac:dyDescent="0.25">
      <c r="A170" s="11">
        <f>+COUNTIF($B$1:B170,Hoja1!$D$9)</f>
        <v>0</v>
      </c>
      <c r="B170">
        <v>5837</v>
      </c>
      <c r="C170">
        <v>2102</v>
      </c>
      <c r="D170">
        <v>2102</v>
      </c>
      <c r="E170" t="s">
        <v>133</v>
      </c>
      <c r="F170" t="s">
        <v>426</v>
      </c>
      <c r="G170" t="s">
        <v>32</v>
      </c>
      <c r="H170" t="s">
        <v>112</v>
      </c>
      <c r="I170">
        <v>1735</v>
      </c>
    </row>
    <row r="171" spans="1:9" x14ac:dyDescent="0.25">
      <c r="A171" s="11">
        <f>+COUNTIF($B$1:B171,Hoja1!$D$9)</f>
        <v>0</v>
      </c>
      <c r="B171">
        <v>5837</v>
      </c>
      <c r="C171">
        <v>2104</v>
      </c>
      <c r="D171">
        <v>2104</v>
      </c>
      <c r="E171" t="s">
        <v>134</v>
      </c>
      <c r="F171" t="s">
        <v>426</v>
      </c>
      <c r="G171" t="s">
        <v>32</v>
      </c>
      <c r="H171" t="s">
        <v>135</v>
      </c>
      <c r="I171">
        <v>43</v>
      </c>
    </row>
    <row r="172" spans="1:9" x14ac:dyDescent="0.25">
      <c r="A172" s="11">
        <f>+COUNTIF($B$1:B172,Hoja1!$D$9)</f>
        <v>0</v>
      </c>
      <c r="B172">
        <v>5847</v>
      </c>
      <c r="C172">
        <v>3204</v>
      </c>
      <c r="D172">
        <v>3204</v>
      </c>
      <c r="E172" t="s">
        <v>154</v>
      </c>
      <c r="F172" t="s">
        <v>111</v>
      </c>
      <c r="G172" t="s">
        <v>32</v>
      </c>
      <c r="H172" t="s">
        <v>135</v>
      </c>
      <c r="I172">
        <v>52</v>
      </c>
    </row>
    <row r="173" spans="1:9" x14ac:dyDescent="0.25">
      <c r="A173" s="11">
        <f>+COUNTIF($B$1:B173,Hoja1!$D$9)</f>
        <v>0</v>
      </c>
      <c r="B173">
        <v>5858</v>
      </c>
      <c r="C173">
        <v>2104</v>
      </c>
      <c r="D173">
        <v>2104</v>
      </c>
      <c r="E173" t="s">
        <v>134</v>
      </c>
      <c r="F173" t="s">
        <v>426</v>
      </c>
      <c r="G173" t="s">
        <v>32</v>
      </c>
      <c r="H173" t="s">
        <v>135</v>
      </c>
      <c r="I173">
        <v>8</v>
      </c>
    </row>
    <row r="174" spans="1:9" x14ac:dyDescent="0.25">
      <c r="A174" s="11">
        <f>+COUNTIF($B$1:B174,Hoja1!$D$9)</f>
        <v>0</v>
      </c>
      <c r="B174">
        <v>5887</v>
      </c>
      <c r="C174">
        <v>1201</v>
      </c>
      <c r="D174">
        <v>1201</v>
      </c>
      <c r="E174" t="s">
        <v>115</v>
      </c>
      <c r="F174" t="s">
        <v>111</v>
      </c>
      <c r="G174" t="s">
        <v>32</v>
      </c>
      <c r="H174" t="s">
        <v>112</v>
      </c>
      <c r="I174">
        <v>190</v>
      </c>
    </row>
    <row r="175" spans="1:9" x14ac:dyDescent="0.25">
      <c r="A175" s="11">
        <f>+COUNTIF($B$1:B175,Hoja1!$D$9)</f>
        <v>0</v>
      </c>
      <c r="B175">
        <v>5887</v>
      </c>
      <c r="C175">
        <v>2104</v>
      </c>
      <c r="D175">
        <v>2104</v>
      </c>
      <c r="E175" t="s">
        <v>134</v>
      </c>
      <c r="F175" t="s">
        <v>426</v>
      </c>
      <c r="G175" t="s">
        <v>32</v>
      </c>
      <c r="H175" t="s">
        <v>135</v>
      </c>
      <c r="I175">
        <v>13</v>
      </c>
    </row>
    <row r="176" spans="1:9" x14ac:dyDescent="0.25">
      <c r="A176" s="11">
        <f>+COUNTIF($B$1:B176,Hoja1!$D$9)</f>
        <v>0</v>
      </c>
      <c r="B176">
        <v>5895</v>
      </c>
      <c r="C176">
        <v>4710</v>
      </c>
      <c r="D176">
        <v>4710</v>
      </c>
      <c r="E176" t="s">
        <v>279</v>
      </c>
      <c r="F176" t="s">
        <v>426</v>
      </c>
      <c r="G176" t="s">
        <v>427</v>
      </c>
      <c r="H176" t="s">
        <v>163</v>
      </c>
      <c r="I176">
        <v>2</v>
      </c>
    </row>
    <row r="177" spans="1:9" x14ac:dyDescent="0.25">
      <c r="A177" s="11">
        <f>+COUNTIF($B$1:B177,Hoja1!$D$9)</f>
        <v>0</v>
      </c>
      <c r="B177">
        <v>8001</v>
      </c>
      <c r="C177">
        <v>1202</v>
      </c>
      <c r="D177">
        <v>1202</v>
      </c>
      <c r="E177" t="s">
        <v>184</v>
      </c>
      <c r="F177" t="s">
        <v>169</v>
      </c>
      <c r="G177" t="s">
        <v>32</v>
      </c>
      <c r="H177" t="s">
        <v>112</v>
      </c>
      <c r="I177">
        <v>18164</v>
      </c>
    </row>
    <row r="178" spans="1:9" x14ac:dyDescent="0.25">
      <c r="A178" s="11">
        <f>+COUNTIF($B$1:B178,Hoja1!$D$9)</f>
        <v>0</v>
      </c>
      <c r="B178">
        <v>8001</v>
      </c>
      <c r="C178">
        <v>1204</v>
      </c>
      <c r="D178">
        <v>1204</v>
      </c>
      <c r="E178" t="s">
        <v>192</v>
      </c>
      <c r="F178" t="s">
        <v>189</v>
      </c>
      <c r="G178" t="s">
        <v>32</v>
      </c>
      <c r="H178" t="s">
        <v>112</v>
      </c>
      <c r="I178">
        <v>13</v>
      </c>
    </row>
    <row r="179" spans="1:9" x14ac:dyDescent="0.25">
      <c r="A179" s="11">
        <f>+COUNTIF($B$1:B179,Hoja1!$D$9)</f>
        <v>0</v>
      </c>
      <c r="B179">
        <v>8001</v>
      </c>
      <c r="C179">
        <v>1207</v>
      </c>
      <c r="D179">
        <v>1207</v>
      </c>
      <c r="E179" t="s">
        <v>116</v>
      </c>
      <c r="F179" t="s">
        <v>117</v>
      </c>
      <c r="G179" t="s">
        <v>32</v>
      </c>
      <c r="H179" t="s">
        <v>112</v>
      </c>
      <c r="I179">
        <v>481</v>
      </c>
    </row>
    <row r="180" spans="1:9" x14ac:dyDescent="0.25">
      <c r="A180" s="11">
        <f>+COUNTIF($B$1:B180,Hoja1!$D$9)</f>
        <v>0</v>
      </c>
      <c r="B180">
        <v>8001</v>
      </c>
      <c r="C180">
        <v>1701</v>
      </c>
      <c r="D180">
        <v>1701</v>
      </c>
      <c r="E180" t="s">
        <v>118</v>
      </c>
      <c r="F180" t="s">
        <v>426</v>
      </c>
      <c r="G180" t="s">
        <v>427</v>
      </c>
      <c r="H180" t="s">
        <v>112</v>
      </c>
      <c r="I180">
        <v>18</v>
      </c>
    </row>
    <row r="181" spans="1:9" x14ac:dyDescent="0.25">
      <c r="A181" s="11">
        <f>+COUNTIF($B$1:B181,Hoja1!$D$9)</f>
        <v>0</v>
      </c>
      <c r="B181">
        <v>8001</v>
      </c>
      <c r="C181">
        <v>1701</v>
      </c>
      <c r="D181">
        <v>1702</v>
      </c>
      <c r="E181" t="s">
        <v>118</v>
      </c>
      <c r="F181" t="s">
        <v>193</v>
      </c>
      <c r="G181" t="s">
        <v>427</v>
      </c>
      <c r="H181" t="s">
        <v>112</v>
      </c>
      <c r="I181">
        <v>16</v>
      </c>
    </row>
    <row r="182" spans="1:9" x14ac:dyDescent="0.25">
      <c r="A182" s="11">
        <f>+COUNTIF($B$1:B182,Hoja1!$D$9)</f>
        <v>0</v>
      </c>
      <c r="B182">
        <v>8001</v>
      </c>
      <c r="C182">
        <v>1704</v>
      </c>
      <c r="D182">
        <v>1704</v>
      </c>
      <c r="E182" t="s">
        <v>119</v>
      </c>
      <c r="F182" t="s">
        <v>426</v>
      </c>
      <c r="G182" t="s">
        <v>427</v>
      </c>
      <c r="H182" t="s">
        <v>112</v>
      </c>
      <c r="I182">
        <v>116</v>
      </c>
    </row>
    <row r="183" spans="1:9" x14ac:dyDescent="0.25">
      <c r="A183" s="11">
        <f>+COUNTIF($B$1:B183,Hoja1!$D$9)</f>
        <v>0</v>
      </c>
      <c r="B183">
        <v>8001</v>
      </c>
      <c r="C183">
        <v>1706</v>
      </c>
      <c r="D183">
        <v>1706</v>
      </c>
      <c r="E183" t="s">
        <v>120</v>
      </c>
      <c r="F183" t="s">
        <v>426</v>
      </c>
      <c r="G183" t="s">
        <v>427</v>
      </c>
      <c r="H183" t="s">
        <v>112</v>
      </c>
      <c r="I183">
        <v>173</v>
      </c>
    </row>
    <row r="184" spans="1:9" x14ac:dyDescent="0.25">
      <c r="A184" s="11">
        <f>+COUNTIF($B$1:B184,Hoja1!$D$9)</f>
        <v>0</v>
      </c>
      <c r="B184">
        <v>8001</v>
      </c>
      <c r="C184">
        <v>1711</v>
      </c>
      <c r="D184">
        <v>1711</v>
      </c>
      <c r="E184" t="s">
        <v>122</v>
      </c>
      <c r="F184" t="s">
        <v>123</v>
      </c>
      <c r="G184" t="s">
        <v>427</v>
      </c>
      <c r="H184" t="s">
        <v>112</v>
      </c>
      <c r="I184">
        <v>49</v>
      </c>
    </row>
    <row r="185" spans="1:9" x14ac:dyDescent="0.25">
      <c r="A185" s="11">
        <f>+COUNTIF($B$1:B185,Hoja1!$D$9)</f>
        <v>0</v>
      </c>
      <c r="B185">
        <v>8001</v>
      </c>
      <c r="C185">
        <v>1713</v>
      </c>
      <c r="D185">
        <v>1713</v>
      </c>
      <c r="E185" t="s">
        <v>194</v>
      </c>
      <c r="F185" t="s">
        <v>169</v>
      </c>
      <c r="G185" t="s">
        <v>427</v>
      </c>
      <c r="H185" t="s">
        <v>112</v>
      </c>
      <c r="I185">
        <v>13209</v>
      </c>
    </row>
    <row r="186" spans="1:9" x14ac:dyDescent="0.25">
      <c r="A186" s="11">
        <f>+COUNTIF($B$1:B186,Hoja1!$D$9)</f>
        <v>0</v>
      </c>
      <c r="B186">
        <v>8001</v>
      </c>
      <c r="C186">
        <v>1728</v>
      </c>
      <c r="D186">
        <v>1728</v>
      </c>
      <c r="E186" t="s">
        <v>195</v>
      </c>
      <c r="F186" t="s">
        <v>426</v>
      </c>
      <c r="G186" t="s">
        <v>427</v>
      </c>
      <c r="H186" t="s">
        <v>112</v>
      </c>
      <c r="I186">
        <v>1142</v>
      </c>
    </row>
    <row r="187" spans="1:9" x14ac:dyDescent="0.25">
      <c r="A187" s="11">
        <f>+COUNTIF($B$1:B187,Hoja1!$D$9)</f>
        <v>0</v>
      </c>
      <c r="B187">
        <v>8001</v>
      </c>
      <c r="C187">
        <v>1804</v>
      </c>
      <c r="D187">
        <v>1804</v>
      </c>
      <c r="E187" t="s">
        <v>196</v>
      </c>
      <c r="F187" t="s">
        <v>169</v>
      </c>
      <c r="G187" t="s">
        <v>427</v>
      </c>
      <c r="H187" t="s">
        <v>112</v>
      </c>
      <c r="I187">
        <v>6619</v>
      </c>
    </row>
    <row r="188" spans="1:9" x14ac:dyDescent="0.25">
      <c r="A188" s="11">
        <f>+COUNTIF($B$1:B188,Hoja1!$D$9)</f>
        <v>0</v>
      </c>
      <c r="B188">
        <v>8001</v>
      </c>
      <c r="C188">
        <v>1806</v>
      </c>
      <c r="D188">
        <v>1808</v>
      </c>
      <c r="E188" t="s">
        <v>197</v>
      </c>
      <c r="F188" t="s">
        <v>169</v>
      </c>
      <c r="G188" t="s">
        <v>427</v>
      </c>
      <c r="H188" t="s">
        <v>112</v>
      </c>
      <c r="I188">
        <v>6116</v>
      </c>
    </row>
    <row r="189" spans="1:9" x14ac:dyDescent="0.25">
      <c r="A189" s="11">
        <f>+COUNTIF($B$1:B189,Hoja1!$D$9)</f>
        <v>0</v>
      </c>
      <c r="B189">
        <v>8001</v>
      </c>
      <c r="C189">
        <v>1824</v>
      </c>
      <c r="D189">
        <v>1824</v>
      </c>
      <c r="E189" t="s">
        <v>198</v>
      </c>
      <c r="F189" t="s">
        <v>169</v>
      </c>
      <c r="G189" t="s">
        <v>427</v>
      </c>
      <c r="H189" t="s">
        <v>112</v>
      </c>
      <c r="I189">
        <v>4843</v>
      </c>
    </row>
    <row r="190" spans="1:9" x14ac:dyDescent="0.25">
      <c r="A190" s="11">
        <f>+COUNTIF($B$1:B190,Hoja1!$D$9)</f>
        <v>0</v>
      </c>
      <c r="B190">
        <v>8001</v>
      </c>
      <c r="C190">
        <v>2102</v>
      </c>
      <c r="D190">
        <v>2102</v>
      </c>
      <c r="E190" t="s">
        <v>133</v>
      </c>
      <c r="F190" t="s">
        <v>426</v>
      </c>
      <c r="G190" t="s">
        <v>32</v>
      </c>
      <c r="H190" t="s">
        <v>112</v>
      </c>
      <c r="I190">
        <v>3029</v>
      </c>
    </row>
    <row r="191" spans="1:9" x14ac:dyDescent="0.25">
      <c r="A191" s="11">
        <f>+COUNTIF($B$1:B191,Hoja1!$D$9)</f>
        <v>0</v>
      </c>
      <c r="B191">
        <v>8001</v>
      </c>
      <c r="C191">
        <v>2104</v>
      </c>
      <c r="D191">
        <v>2104</v>
      </c>
      <c r="E191" t="s">
        <v>134</v>
      </c>
      <c r="F191" t="s">
        <v>426</v>
      </c>
      <c r="G191" t="s">
        <v>32</v>
      </c>
      <c r="H191" t="s">
        <v>135</v>
      </c>
      <c r="I191">
        <v>403</v>
      </c>
    </row>
    <row r="192" spans="1:9" x14ac:dyDescent="0.25">
      <c r="A192" s="11">
        <f>+COUNTIF($B$1:B192,Hoja1!$D$9)</f>
        <v>0</v>
      </c>
      <c r="B192">
        <v>8001</v>
      </c>
      <c r="C192">
        <v>2709</v>
      </c>
      <c r="D192">
        <v>2709</v>
      </c>
      <c r="E192" t="s">
        <v>186</v>
      </c>
      <c r="F192" t="s">
        <v>426</v>
      </c>
      <c r="G192" t="s">
        <v>427</v>
      </c>
      <c r="H192" t="s">
        <v>135</v>
      </c>
      <c r="I192">
        <v>201</v>
      </c>
    </row>
    <row r="193" spans="1:9" x14ac:dyDescent="0.25">
      <c r="A193" s="11">
        <f>+COUNTIF($B$1:B193,Hoja1!$D$9)</f>
        <v>0</v>
      </c>
      <c r="B193">
        <v>8001</v>
      </c>
      <c r="C193">
        <v>2720</v>
      </c>
      <c r="D193">
        <v>2720</v>
      </c>
      <c r="E193" t="s">
        <v>140</v>
      </c>
      <c r="F193" t="s">
        <v>141</v>
      </c>
      <c r="G193" t="s">
        <v>427</v>
      </c>
      <c r="H193" t="s">
        <v>135</v>
      </c>
      <c r="I193">
        <v>25</v>
      </c>
    </row>
    <row r="194" spans="1:9" x14ac:dyDescent="0.25">
      <c r="A194" s="11">
        <f>+COUNTIF($B$1:B194,Hoja1!$D$9)</f>
        <v>0</v>
      </c>
      <c r="B194">
        <v>8001</v>
      </c>
      <c r="C194">
        <v>2805</v>
      </c>
      <c r="D194">
        <v>2805</v>
      </c>
      <c r="E194" t="s">
        <v>200</v>
      </c>
      <c r="F194" t="s">
        <v>169</v>
      </c>
      <c r="G194" t="s">
        <v>427</v>
      </c>
      <c r="H194" t="s">
        <v>112</v>
      </c>
      <c r="I194">
        <v>14704</v>
      </c>
    </row>
    <row r="195" spans="1:9" x14ac:dyDescent="0.25">
      <c r="A195" s="11">
        <f>+COUNTIF($B$1:B195,Hoja1!$D$9)</f>
        <v>0</v>
      </c>
      <c r="B195">
        <v>8001</v>
      </c>
      <c r="C195">
        <v>2810</v>
      </c>
      <c r="D195">
        <v>2810</v>
      </c>
      <c r="E195" t="s">
        <v>201</v>
      </c>
      <c r="F195" t="s">
        <v>169</v>
      </c>
      <c r="G195" t="s">
        <v>427</v>
      </c>
      <c r="H195" t="s">
        <v>112</v>
      </c>
      <c r="I195">
        <v>13278</v>
      </c>
    </row>
    <row r="196" spans="1:9" x14ac:dyDescent="0.25">
      <c r="A196" s="11">
        <f>+COUNTIF($B$1:B196,Hoja1!$D$9)</f>
        <v>0</v>
      </c>
      <c r="B196">
        <v>8001</v>
      </c>
      <c r="C196">
        <v>2825</v>
      </c>
      <c r="D196">
        <v>2825</v>
      </c>
      <c r="E196" t="s">
        <v>202</v>
      </c>
      <c r="F196" t="s">
        <v>203</v>
      </c>
      <c r="G196" t="s">
        <v>427</v>
      </c>
      <c r="H196" t="s">
        <v>135</v>
      </c>
      <c r="I196">
        <v>701</v>
      </c>
    </row>
    <row r="197" spans="1:9" x14ac:dyDescent="0.25">
      <c r="A197" s="11">
        <f>+COUNTIF($B$1:B197,Hoja1!$D$9)</f>
        <v>0</v>
      </c>
      <c r="B197">
        <v>8001</v>
      </c>
      <c r="C197">
        <v>2829</v>
      </c>
      <c r="D197">
        <v>2829</v>
      </c>
      <c r="E197" t="s">
        <v>150</v>
      </c>
      <c r="F197" t="s">
        <v>426</v>
      </c>
      <c r="G197" t="s">
        <v>427</v>
      </c>
      <c r="H197" t="s">
        <v>135</v>
      </c>
      <c r="I197">
        <v>2730</v>
      </c>
    </row>
    <row r="198" spans="1:9" x14ac:dyDescent="0.25">
      <c r="A198" s="11">
        <f>+COUNTIF($B$1:B198,Hoja1!$D$9)</f>
        <v>0</v>
      </c>
      <c r="B198">
        <v>8001</v>
      </c>
      <c r="C198">
        <v>2833</v>
      </c>
      <c r="D198">
        <v>2833</v>
      </c>
      <c r="E198" t="s">
        <v>151</v>
      </c>
      <c r="F198" t="s">
        <v>111</v>
      </c>
      <c r="G198" t="s">
        <v>427</v>
      </c>
      <c r="H198" t="s">
        <v>135</v>
      </c>
      <c r="I198">
        <v>1</v>
      </c>
    </row>
    <row r="199" spans="1:9" x14ac:dyDescent="0.25">
      <c r="A199" s="11">
        <f>+COUNTIF($B$1:B199,Hoja1!$D$9)</f>
        <v>0</v>
      </c>
      <c r="B199">
        <v>8001</v>
      </c>
      <c r="C199">
        <v>2836</v>
      </c>
      <c r="D199">
        <v>2836</v>
      </c>
      <c r="E199" t="s">
        <v>204</v>
      </c>
      <c r="F199" t="s">
        <v>169</v>
      </c>
      <c r="G199" t="s">
        <v>427</v>
      </c>
      <c r="H199" t="s">
        <v>135</v>
      </c>
      <c r="I199">
        <v>354</v>
      </c>
    </row>
    <row r="200" spans="1:9" x14ac:dyDescent="0.25">
      <c r="A200" s="11">
        <f>+COUNTIF($B$1:B200,Hoja1!$D$9)</f>
        <v>0</v>
      </c>
      <c r="B200">
        <v>8001</v>
      </c>
      <c r="C200">
        <v>2842</v>
      </c>
      <c r="D200">
        <v>2842</v>
      </c>
      <c r="E200" t="s">
        <v>205</v>
      </c>
      <c r="F200" t="s">
        <v>169</v>
      </c>
      <c r="G200" t="s">
        <v>427</v>
      </c>
      <c r="H200" t="s">
        <v>135</v>
      </c>
      <c r="I200">
        <v>3031</v>
      </c>
    </row>
    <row r="201" spans="1:9" x14ac:dyDescent="0.25">
      <c r="A201" s="11">
        <f>+COUNTIF($B$1:B201,Hoja1!$D$9)</f>
        <v>0</v>
      </c>
      <c r="B201">
        <v>8001</v>
      </c>
      <c r="C201">
        <v>2850</v>
      </c>
      <c r="D201">
        <v>2850</v>
      </c>
      <c r="E201" t="s">
        <v>206</v>
      </c>
      <c r="F201" t="s">
        <v>207</v>
      </c>
      <c r="G201" t="s">
        <v>427</v>
      </c>
      <c r="H201" t="s">
        <v>135</v>
      </c>
      <c r="I201">
        <v>102</v>
      </c>
    </row>
    <row r="202" spans="1:9" x14ac:dyDescent="0.25">
      <c r="A202" s="11">
        <f>+COUNTIF($B$1:B202,Hoja1!$D$9)</f>
        <v>0</v>
      </c>
      <c r="B202">
        <v>8001</v>
      </c>
      <c r="C202">
        <v>3114</v>
      </c>
      <c r="D202">
        <v>3114</v>
      </c>
      <c r="E202" t="s">
        <v>208</v>
      </c>
      <c r="F202" t="s">
        <v>169</v>
      </c>
      <c r="G202" t="s">
        <v>32</v>
      </c>
      <c r="H202" t="s">
        <v>159</v>
      </c>
      <c r="I202">
        <v>729</v>
      </c>
    </row>
    <row r="203" spans="1:9" x14ac:dyDescent="0.25">
      <c r="A203" s="11">
        <f>+COUNTIF($B$1:B203,Hoja1!$D$9)</f>
        <v>0</v>
      </c>
      <c r="B203">
        <v>8001</v>
      </c>
      <c r="C203">
        <v>3117</v>
      </c>
      <c r="D203">
        <v>3117</v>
      </c>
      <c r="E203" t="s">
        <v>209</v>
      </c>
      <c r="F203" t="s">
        <v>169</v>
      </c>
      <c r="G203" t="s">
        <v>32</v>
      </c>
      <c r="H203" t="s">
        <v>135</v>
      </c>
      <c r="I203">
        <v>2978</v>
      </c>
    </row>
    <row r="204" spans="1:9" x14ac:dyDescent="0.25">
      <c r="A204" s="11">
        <f>+COUNTIF($B$1:B204,Hoja1!$D$9)</f>
        <v>0</v>
      </c>
      <c r="B204">
        <v>8001</v>
      </c>
      <c r="C204">
        <v>3710</v>
      </c>
      <c r="D204">
        <v>3710</v>
      </c>
      <c r="E204" t="s">
        <v>210</v>
      </c>
      <c r="F204" t="s">
        <v>203</v>
      </c>
      <c r="G204" t="s">
        <v>427</v>
      </c>
      <c r="H204" t="s">
        <v>135</v>
      </c>
      <c r="I204">
        <v>166</v>
      </c>
    </row>
    <row r="205" spans="1:9" x14ac:dyDescent="0.25">
      <c r="A205" s="11">
        <f>+COUNTIF($B$1:B205,Hoja1!$D$9)</f>
        <v>0</v>
      </c>
      <c r="B205">
        <v>8001</v>
      </c>
      <c r="C205">
        <v>3821</v>
      </c>
      <c r="D205">
        <v>3821</v>
      </c>
      <c r="E205" t="s">
        <v>211</v>
      </c>
      <c r="F205" t="s">
        <v>169</v>
      </c>
      <c r="G205" t="s">
        <v>427</v>
      </c>
      <c r="H205" t="s">
        <v>159</v>
      </c>
      <c r="I205">
        <v>2653</v>
      </c>
    </row>
    <row r="206" spans="1:9" x14ac:dyDescent="0.25">
      <c r="A206" s="11">
        <f>+COUNTIF($B$1:B206,Hoja1!$D$9)</f>
        <v>0</v>
      </c>
      <c r="B206">
        <v>8001</v>
      </c>
      <c r="C206">
        <v>4710</v>
      </c>
      <c r="D206">
        <v>4710</v>
      </c>
      <c r="E206" t="s">
        <v>279</v>
      </c>
      <c r="F206" t="s">
        <v>426</v>
      </c>
      <c r="G206" t="s">
        <v>427</v>
      </c>
      <c r="H206" t="s">
        <v>163</v>
      </c>
      <c r="I206">
        <v>7</v>
      </c>
    </row>
    <row r="207" spans="1:9" x14ac:dyDescent="0.25">
      <c r="A207" s="11">
        <f>+COUNTIF($B$1:B207,Hoja1!$D$9)</f>
        <v>0</v>
      </c>
      <c r="B207">
        <v>8001</v>
      </c>
      <c r="C207">
        <v>4813</v>
      </c>
      <c r="D207">
        <v>4813</v>
      </c>
      <c r="E207" t="s">
        <v>162</v>
      </c>
      <c r="F207" t="s">
        <v>426</v>
      </c>
      <c r="G207" t="s">
        <v>427</v>
      </c>
      <c r="H207" t="s">
        <v>163</v>
      </c>
      <c r="I207">
        <v>21</v>
      </c>
    </row>
    <row r="208" spans="1:9" x14ac:dyDescent="0.25">
      <c r="A208" s="11">
        <f>+COUNTIF($B$1:B208,Hoja1!$D$9)</f>
        <v>0</v>
      </c>
      <c r="B208">
        <v>8001</v>
      </c>
      <c r="C208">
        <v>4817</v>
      </c>
      <c r="D208">
        <v>4817</v>
      </c>
      <c r="E208" t="s">
        <v>428</v>
      </c>
      <c r="F208" t="s">
        <v>169</v>
      </c>
      <c r="G208" t="s">
        <v>427</v>
      </c>
      <c r="H208" t="s">
        <v>163</v>
      </c>
      <c r="I208">
        <v>2250</v>
      </c>
    </row>
    <row r="209" spans="1:9" x14ac:dyDescent="0.25">
      <c r="A209" s="11">
        <f>+COUNTIF($B$1:B209,Hoja1!$D$9)</f>
        <v>0</v>
      </c>
      <c r="B209">
        <v>8001</v>
      </c>
      <c r="C209">
        <v>4818</v>
      </c>
      <c r="D209">
        <v>4818</v>
      </c>
      <c r="E209" t="s">
        <v>212</v>
      </c>
      <c r="F209" t="s">
        <v>169</v>
      </c>
      <c r="G209" t="s">
        <v>427</v>
      </c>
      <c r="H209" t="s">
        <v>135</v>
      </c>
      <c r="I209">
        <v>4857</v>
      </c>
    </row>
    <row r="210" spans="1:9" x14ac:dyDescent="0.25">
      <c r="A210" s="11">
        <f>+COUNTIF($B$1:B210,Hoja1!$D$9)</f>
        <v>0</v>
      </c>
      <c r="B210">
        <v>8001</v>
      </c>
      <c r="C210">
        <v>4837</v>
      </c>
      <c r="D210">
        <v>4837</v>
      </c>
      <c r="E210" t="s">
        <v>213</v>
      </c>
      <c r="F210" t="s">
        <v>169</v>
      </c>
      <c r="G210" t="s">
        <v>427</v>
      </c>
      <c r="H210" t="s">
        <v>135</v>
      </c>
      <c r="I210">
        <v>650</v>
      </c>
    </row>
    <row r="211" spans="1:9" x14ac:dyDescent="0.25">
      <c r="A211" s="11">
        <f>+COUNTIF($B$1:B211,Hoja1!$D$9)</f>
        <v>0</v>
      </c>
      <c r="B211">
        <v>8001</v>
      </c>
      <c r="C211">
        <v>9110</v>
      </c>
      <c r="D211">
        <v>9110</v>
      </c>
      <c r="E211" t="s">
        <v>165</v>
      </c>
      <c r="F211" t="s">
        <v>426</v>
      </c>
      <c r="G211" t="s">
        <v>32</v>
      </c>
      <c r="H211" t="s">
        <v>159</v>
      </c>
      <c r="I211">
        <v>15488</v>
      </c>
    </row>
    <row r="212" spans="1:9" x14ac:dyDescent="0.25">
      <c r="A212" s="11">
        <f>+COUNTIF($B$1:B212,Hoja1!$D$9)</f>
        <v>0</v>
      </c>
      <c r="B212">
        <v>8001</v>
      </c>
      <c r="C212">
        <v>9119</v>
      </c>
      <c r="D212">
        <v>9119</v>
      </c>
      <c r="E212" t="s">
        <v>168</v>
      </c>
      <c r="F212" t="s">
        <v>169</v>
      </c>
      <c r="G212" t="s">
        <v>427</v>
      </c>
      <c r="H212" t="s">
        <v>135</v>
      </c>
      <c r="I212">
        <v>9111</v>
      </c>
    </row>
    <row r="213" spans="1:9" x14ac:dyDescent="0.25">
      <c r="A213" s="11">
        <f>+COUNTIF($B$1:B213,Hoja1!$D$9)</f>
        <v>0</v>
      </c>
      <c r="B213">
        <v>8001</v>
      </c>
      <c r="C213">
        <v>9126</v>
      </c>
      <c r="D213">
        <v>9126</v>
      </c>
      <c r="E213" t="s">
        <v>214</v>
      </c>
      <c r="F213" t="s">
        <v>169</v>
      </c>
      <c r="G213" t="s">
        <v>427</v>
      </c>
      <c r="H213" t="s">
        <v>159</v>
      </c>
      <c r="I213">
        <v>378</v>
      </c>
    </row>
    <row r="214" spans="1:9" x14ac:dyDescent="0.25">
      <c r="A214" s="11">
        <f>+COUNTIF($B$1:B214,Hoja1!$D$9)</f>
        <v>0</v>
      </c>
      <c r="B214">
        <v>8001</v>
      </c>
      <c r="C214">
        <v>9128</v>
      </c>
      <c r="D214">
        <v>9128</v>
      </c>
      <c r="E214" t="s">
        <v>215</v>
      </c>
      <c r="F214" t="s">
        <v>426</v>
      </c>
      <c r="G214" t="s">
        <v>427</v>
      </c>
      <c r="H214" t="s">
        <v>159</v>
      </c>
      <c r="I214">
        <v>63</v>
      </c>
    </row>
    <row r="215" spans="1:9" x14ac:dyDescent="0.25">
      <c r="A215" s="11">
        <f>+COUNTIF($B$1:B215,Hoja1!$D$9)</f>
        <v>0</v>
      </c>
      <c r="B215">
        <v>8433</v>
      </c>
      <c r="C215">
        <v>2104</v>
      </c>
      <c r="D215">
        <v>2104</v>
      </c>
      <c r="E215" t="s">
        <v>134</v>
      </c>
      <c r="F215" t="s">
        <v>426</v>
      </c>
      <c r="G215" t="s">
        <v>32</v>
      </c>
      <c r="H215" t="s">
        <v>135</v>
      </c>
      <c r="I215">
        <v>60</v>
      </c>
    </row>
    <row r="216" spans="1:9" x14ac:dyDescent="0.25">
      <c r="A216" s="11">
        <f>+COUNTIF($B$1:B216,Hoja1!$D$9)</f>
        <v>0</v>
      </c>
      <c r="B216">
        <v>8433</v>
      </c>
      <c r="C216">
        <v>9110</v>
      </c>
      <c r="D216">
        <v>9110</v>
      </c>
      <c r="E216" t="s">
        <v>165</v>
      </c>
      <c r="F216" t="s">
        <v>426</v>
      </c>
      <c r="G216" t="s">
        <v>32</v>
      </c>
      <c r="H216" t="s">
        <v>159</v>
      </c>
      <c r="I216">
        <v>193</v>
      </c>
    </row>
    <row r="217" spans="1:9" x14ac:dyDescent="0.25">
      <c r="A217" s="11">
        <f>+COUNTIF($B$1:B217,Hoja1!$D$9)</f>
        <v>0</v>
      </c>
      <c r="B217">
        <v>8573</v>
      </c>
      <c r="C217">
        <v>1202</v>
      </c>
      <c r="D217">
        <v>1202</v>
      </c>
      <c r="E217" t="s">
        <v>184</v>
      </c>
      <c r="F217" t="s">
        <v>169</v>
      </c>
      <c r="G217" t="s">
        <v>32</v>
      </c>
      <c r="H217" t="s">
        <v>112</v>
      </c>
      <c r="I217">
        <v>2684</v>
      </c>
    </row>
    <row r="218" spans="1:9" x14ac:dyDescent="0.25">
      <c r="A218" s="11">
        <f>+COUNTIF($B$1:B218,Hoja1!$D$9)</f>
        <v>0</v>
      </c>
      <c r="B218">
        <v>8573</v>
      </c>
      <c r="C218">
        <v>1826</v>
      </c>
      <c r="D218">
        <v>1826</v>
      </c>
      <c r="E218" t="s">
        <v>130</v>
      </c>
      <c r="F218" t="s">
        <v>426</v>
      </c>
      <c r="G218" t="s">
        <v>427</v>
      </c>
      <c r="H218" t="s">
        <v>112</v>
      </c>
      <c r="I218">
        <v>132</v>
      </c>
    </row>
    <row r="219" spans="1:9" x14ac:dyDescent="0.25">
      <c r="A219" s="11">
        <f>+COUNTIF($B$1:B219,Hoja1!$D$9)</f>
        <v>0</v>
      </c>
      <c r="B219">
        <v>8573</v>
      </c>
      <c r="C219">
        <v>2709</v>
      </c>
      <c r="D219">
        <v>2709</v>
      </c>
      <c r="E219" t="s">
        <v>186</v>
      </c>
      <c r="F219" t="s">
        <v>426</v>
      </c>
      <c r="G219" t="s">
        <v>427</v>
      </c>
      <c r="H219" t="s">
        <v>135</v>
      </c>
      <c r="I219">
        <v>1387</v>
      </c>
    </row>
    <row r="220" spans="1:9" x14ac:dyDescent="0.25">
      <c r="A220" s="11">
        <f>+COUNTIF($B$1:B220,Hoja1!$D$9)</f>
        <v>0</v>
      </c>
      <c r="B220">
        <v>8634</v>
      </c>
      <c r="C220">
        <v>1202</v>
      </c>
      <c r="D220">
        <v>1202</v>
      </c>
      <c r="E220" t="s">
        <v>184</v>
      </c>
      <c r="F220" t="s">
        <v>169</v>
      </c>
      <c r="G220" t="s">
        <v>32</v>
      </c>
      <c r="H220" t="s">
        <v>112</v>
      </c>
      <c r="I220">
        <v>1</v>
      </c>
    </row>
    <row r="221" spans="1:9" x14ac:dyDescent="0.25">
      <c r="A221" s="11">
        <f>+COUNTIF($B$1:B221,Hoja1!$D$9)</f>
        <v>0</v>
      </c>
      <c r="B221">
        <v>8638</v>
      </c>
      <c r="C221">
        <v>9110</v>
      </c>
      <c r="D221">
        <v>9110</v>
      </c>
      <c r="E221" t="s">
        <v>165</v>
      </c>
      <c r="F221" t="s">
        <v>426</v>
      </c>
      <c r="G221" t="s">
        <v>32</v>
      </c>
      <c r="H221" t="s">
        <v>159</v>
      </c>
      <c r="I221">
        <v>1269</v>
      </c>
    </row>
    <row r="222" spans="1:9" x14ac:dyDescent="0.25">
      <c r="A222" s="11">
        <f>+COUNTIF($B$1:B222,Hoja1!$D$9)</f>
        <v>0</v>
      </c>
      <c r="B222">
        <v>8758</v>
      </c>
      <c r="C222">
        <v>2106</v>
      </c>
      <c r="D222">
        <v>2106</v>
      </c>
      <c r="E222" t="s">
        <v>181</v>
      </c>
      <c r="F222" t="s">
        <v>426</v>
      </c>
      <c r="G222" t="s">
        <v>32</v>
      </c>
      <c r="H222" t="s">
        <v>135</v>
      </c>
      <c r="I222">
        <v>596</v>
      </c>
    </row>
    <row r="223" spans="1:9" x14ac:dyDescent="0.25">
      <c r="A223" s="11">
        <f>+COUNTIF($B$1:B223,Hoja1!$D$9)</f>
        <v>0</v>
      </c>
      <c r="B223">
        <v>8758</v>
      </c>
      <c r="C223">
        <v>3117</v>
      </c>
      <c r="D223">
        <v>3117</v>
      </c>
      <c r="E223" t="s">
        <v>209</v>
      </c>
      <c r="F223" t="s">
        <v>169</v>
      </c>
      <c r="G223" t="s">
        <v>32</v>
      </c>
      <c r="H223" t="s">
        <v>135</v>
      </c>
      <c r="I223">
        <v>2811</v>
      </c>
    </row>
    <row r="224" spans="1:9" x14ac:dyDescent="0.25">
      <c r="A224" s="11">
        <f>+COUNTIF($B$1:B224,Hoja1!$D$9)</f>
        <v>0</v>
      </c>
      <c r="B224">
        <v>8770</v>
      </c>
      <c r="C224">
        <v>1202</v>
      </c>
      <c r="D224">
        <v>1202</v>
      </c>
      <c r="E224" t="s">
        <v>184</v>
      </c>
      <c r="F224" t="s">
        <v>169</v>
      </c>
      <c r="G224" t="s">
        <v>32</v>
      </c>
      <c r="H224" t="s">
        <v>112</v>
      </c>
      <c r="I224">
        <v>620</v>
      </c>
    </row>
    <row r="225" spans="1:9" x14ac:dyDescent="0.25">
      <c r="A225" s="11">
        <f>+COUNTIF($B$1:B225,Hoja1!$D$9)</f>
        <v>0</v>
      </c>
      <c r="B225">
        <v>8770</v>
      </c>
      <c r="C225">
        <v>2104</v>
      </c>
      <c r="D225">
        <v>2104</v>
      </c>
      <c r="E225" t="s">
        <v>134</v>
      </c>
      <c r="F225" t="s">
        <v>426</v>
      </c>
      <c r="G225" t="s">
        <v>32</v>
      </c>
      <c r="H225" t="s">
        <v>135</v>
      </c>
      <c r="I225">
        <v>93</v>
      </c>
    </row>
    <row r="226" spans="1:9" x14ac:dyDescent="0.25">
      <c r="A226" s="11">
        <f>+COUNTIF($B$1:B226,Hoja1!$D$9)</f>
        <v>0</v>
      </c>
      <c r="B226">
        <v>11001</v>
      </c>
      <c r="C226">
        <v>1101</v>
      </c>
      <c r="D226">
        <v>1101</v>
      </c>
      <c r="E226" t="s">
        <v>110</v>
      </c>
      <c r="F226" t="s">
        <v>426</v>
      </c>
      <c r="G226" t="s">
        <v>32</v>
      </c>
      <c r="H226" t="s">
        <v>112</v>
      </c>
      <c r="I226">
        <v>34116</v>
      </c>
    </row>
    <row r="227" spans="1:9" x14ac:dyDescent="0.25">
      <c r="A227" s="11">
        <f>+COUNTIF($B$1:B227,Hoja1!$D$9)</f>
        <v>0</v>
      </c>
      <c r="B227">
        <v>11001</v>
      </c>
      <c r="C227">
        <v>1105</v>
      </c>
      <c r="D227">
        <v>1105</v>
      </c>
      <c r="E227" t="s">
        <v>216</v>
      </c>
      <c r="F227" t="s">
        <v>426</v>
      </c>
      <c r="G227" t="s">
        <v>32</v>
      </c>
      <c r="H227" t="s">
        <v>112</v>
      </c>
      <c r="I227">
        <v>9341</v>
      </c>
    </row>
    <row r="228" spans="1:9" x14ac:dyDescent="0.25">
      <c r="A228" s="11">
        <f>+COUNTIF($B$1:B228,Hoja1!$D$9)</f>
        <v>0</v>
      </c>
      <c r="B228">
        <v>11001</v>
      </c>
      <c r="C228">
        <v>1106</v>
      </c>
      <c r="D228">
        <v>1106</v>
      </c>
      <c r="E228" t="s">
        <v>217</v>
      </c>
      <c r="F228" t="s">
        <v>141</v>
      </c>
      <c r="G228" t="s">
        <v>32</v>
      </c>
      <c r="H228" t="s">
        <v>112</v>
      </c>
      <c r="I228">
        <v>87</v>
      </c>
    </row>
    <row r="229" spans="1:9" x14ac:dyDescent="0.25">
      <c r="A229" s="11">
        <f>+COUNTIF($B$1:B229,Hoja1!$D$9)</f>
        <v>0</v>
      </c>
      <c r="B229">
        <v>11001</v>
      </c>
      <c r="C229">
        <v>1111</v>
      </c>
      <c r="D229">
        <v>1111</v>
      </c>
      <c r="E229" t="s">
        <v>113</v>
      </c>
      <c r="F229" t="s">
        <v>114</v>
      </c>
      <c r="G229" t="s">
        <v>32</v>
      </c>
      <c r="H229" t="s">
        <v>112</v>
      </c>
      <c r="I229">
        <v>4</v>
      </c>
    </row>
    <row r="230" spans="1:9" x14ac:dyDescent="0.25">
      <c r="A230" s="11">
        <f>+COUNTIF($B$1:B230,Hoja1!$D$9)</f>
        <v>0</v>
      </c>
      <c r="B230">
        <v>11001</v>
      </c>
      <c r="C230">
        <v>1117</v>
      </c>
      <c r="D230">
        <v>1117</v>
      </c>
      <c r="E230" t="s">
        <v>218</v>
      </c>
      <c r="F230" t="s">
        <v>426</v>
      </c>
      <c r="G230" t="s">
        <v>32</v>
      </c>
      <c r="H230" t="s">
        <v>112</v>
      </c>
      <c r="I230">
        <v>13035</v>
      </c>
    </row>
    <row r="231" spans="1:9" x14ac:dyDescent="0.25">
      <c r="A231" s="11">
        <f>+COUNTIF($B$1:B231,Hoja1!$D$9)</f>
        <v>0</v>
      </c>
      <c r="B231">
        <v>11001</v>
      </c>
      <c r="C231">
        <v>1121</v>
      </c>
      <c r="D231">
        <v>1121</v>
      </c>
      <c r="E231" t="s">
        <v>219</v>
      </c>
      <c r="F231" t="s">
        <v>426</v>
      </c>
      <c r="G231" t="s">
        <v>32</v>
      </c>
      <c r="H231" t="s">
        <v>112</v>
      </c>
      <c r="I231">
        <v>6266</v>
      </c>
    </row>
    <row r="232" spans="1:9" x14ac:dyDescent="0.25">
      <c r="A232" s="11">
        <f>+COUNTIF($B$1:B232,Hoja1!$D$9)</f>
        <v>0</v>
      </c>
      <c r="B232">
        <v>11001</v>
      </c>
      <c r="C232">
        <v>1203</v>
      </c>
      <c r="D232">
        <v>1203</v>
      </c>
      <c r="E232" t="s">
        <v>220</v>
      </c>
      <c r="F232" t="s">
        <v>193</v>
      </c>
      <c r="G232" t="s">
        <v>32</v>
      </c>
      <c r="H232" t="s">
        <v>112</v>
      </c>
      <c r="I232">
        <v>13</v>
      </c>
    </row>
    <row r="233" spans="1:9" x14ac:dyDescent="0.25">
      <c r="A233" s="11">
        <f>+COUNTIF($B$1:B233,Hoja1!$D$9)</f>
        <v>0</v>
      </c>
      <c r="B233">
        <v>11001</v>
      </c>
      <c r="C233">
        <v>1204</v>
      </c>
      <c r="D233">
        <v>1204</v>
      </c>
      <c r="E233" t="s">
        <v>192</v>
      </c>
      <c r="F233" t="s">
        <v>189</v>
      </c>
      <c r="G233" t="s">
        <v>32</v>
      </c>
      <c r="H233" t="s">
        <v>112</v>
      </c>
      <c r="I233">
        <v>36</v>
      </c>
    </row>
    <row r="234" spans="1:9" x14ac:dyDescent="0.25">
      <c r="A234" s="11">
        <f>+COUNTIF($B$1:B234,Hoja1!$D$9)</f>
        <v>0</v>
      </c>
      <c r="B234">
        <v>11001</v>
      </c>
      <c r="C234">
        <v>1207</v>
      </c>
      <c r="D234">
        <v>1207</v>
      </c>
      <c r="E234" t="s">
        <v>116</v>
      </c>
      <c r="F234" t="s">
        <v>117</v>
      </c>
      <c r="G234" t="s">
        <v>32</v>
      </c>
      <c r="H234" t="s">
        <v>112</v>
      </c>
      <c r="I234">
        <v>2925</v>
      </c>
    </row>
    <row r="235" spans="1:9" x14ac:dyDescent="0.25">
      <c r="A235" s="11">
        <f>+COUNTIF($B$1:B235,Hoja1!$D$9)</f>
        <v>0</v>
      </c>
      <c r="B235">
        <v>11001</v>
      </c>
      <c r="C235">
        <v>1212</v>
      </c>
      <c r="D235">
        <v>1212</v>
      </c>
      <c r="E235" t="s">
        <v>221</v>
      </c>
      <c r="F235" t="s">
        <v>222</v>
      </c>
      <c r="G235" t="s">
        <v>32</v>
      </c>
      <c r="H235" t="s">
        <v>112</v>
      </c>
      <c r="I235">
        <v>171</v>
      </c>
    </row>
    <row r="236" spans="1:9" x14ac:dyDescent="0.25">
      <c r="A236" s="11">
        <f>+COUNTIF($B$1:B236,Hoja1!$D$9)</f>
        <v>0</v>
      </c>
      <c r="B236">
        <v>11001</v>
      </c>
      <c r="C236">
        <v>1301</v>
      </c>
      <c r="D236">
        <v>1301</v>
      </c>
      <c r="E236" t="s">
        <v>223</v>
      </c>
      <c r="F236" t="s">
        <v>426</v>
      </c>
      <c r="G236" t="s">
        <v>32</v>
      </c>
      <c r="H236" t="s">
        <v>112</v>
      </c>
      <c r="I236">
        <v>25898</v>
      </c>
    </row>
    <row r="237" spans="1:9" x14ac:dyDescent="0.25">
      <c r="A237" s="11">
        <f>+COUNTIF($B$1:B237,Hoja1!$D$9)</f>
        <v>0</v>
      </c>
      <c r="B237">
        <v>11001</v>
      </c>
      <c r="C237">
        <v>1701</v>
      </c>
      <c r="D237">
        <v>1701</v>
      </c>
      <c r="E237" t="s">
        <v>118</v>
      </c>
      <c r="F237" t="s">
        <v>426</v>
      </c>
      <c r="G237" t="s">
        <v>427</v>
      </c>
      <c r="H237" t="s">
        <v>112</v>
      </c>
      <c r="I237">
        <v>23869</v>
      </c>
    </row>
    <row r="238" spans="1:9" x14ac:dyDescent="0.25">
      <c r="A238" s="11">
        <f>+COUNTIF($B$1:B238,Hoja1!$D$9)</f>
        <v>0</v>
      </c>
      <c r="B238">
        <v>11001</v>
      </c>
      <c r="C238">
        <v>1703</v>
      </c>
      <c r="D238">
        <v>1703</v>
      </c>
      <c r="E238" t="s">
        <v>224</v>
      </c>
      <c r="F238" t="s">
        <v>426</v>
      </c>
      <c r="G238" t="s">
        <v>427</v>
      </c>
      <c r="H238" t="s">
        <v>112</v>
      </c>
      <c r="I238">
        <v>947</v>
      </c>
    </row>
    <row r="239" spans="1:9" x14ac:dyDescent="0.25">
      <c r="A239" s="11">
        <f>+COUNTIF($B$1:B239,Hoja1!$D$9)</f>
        <v>0</v>
      </c>
      <c r="B239">
        <v>11001</v>
      </c>
      <c r="C239">
        <v>1704</v>
      </c>
      <c r="D239">
        <v>1704</v>
      </c>
      <c r="E239" t="s">
        <v>119</v>
      </c>
      <c r="F239" t="s">
        <v>426</v>
      </c>
      <c r="G239" t="s">
        <v>427</v>
      </c>
      <c r="H239" t="s">
        <v>112</v>
      </c>
      <c r="I239">
        <v>8710</v>
      </c>
    </row>
    <row r="240" spans="1:9" x14ac:dyDescent="0.25">
      <c r="A240" s="11">
        <f>+COUNTIF($B$1:B240,Hoja1!$D$9)</f>
        <v>0</v>
      </c>
      <c r="B240">
        <v>11001</v>
      </c>
      <c r="C240">
        <v>1704</v>
      </c>
      <c r="D240">
        <v>1705</v>
      </c>
      <c r="E240" t="s">
        <v>119</v>
      </c>
      <c r="F240" t="s">
        <v>189</v>
      </c>
      <c r="G240" t="s">
        <v>427</v>
      </c>
      <c r="H240" t="s">
        <v>112</v>
      </c>
      <c r="I240">
        <v>62</v>
      </c>
    </row>
    <row r="241" spans="1:9" x14ac:dyDescent="0.25">
      <c r="A241" s="11">
        <f>+COUNTIF($B$1:B241,Hoja1!$D$9)</f>
        <v>0</v>
      </c>
      <c r="B241">
        <v>11001</v>
      </c>
      <c r="C241">
        <v>1706</v>
      </c>
      <c r="D241">
        <v>1706</v>
      </c>
      <c r="E241" t="s">
        <v>120</v>
      </c>
      <c r="F241" t="s">
        <v>426</v>
      </c>
      <c r="G241" t="s">
        <v>427</v>
      </c>
      <c r="H241" t="s">
        <v>112</v>
      </c>
      <c r="I241">
        <v>11607</v>
      </c>
    </row>
    <row r="242" spans="1:9" x14ac:dyDescent="0.25">
      <c r="A242" s="11">
        <f>+COUNTIF($B$1:B242,Hoja1!$D$9)</f>
        <v>0</v>
      </c>
      <c r="B242">
        <v>11001</v>
      </c>
      <c r="C242">
        <v>1707</v>
      </c>
      <c r="D242">
        <v>1707</v>
      </c>
      <c r="E242" t="s">
        <v>225</v>
      </c>
      <c r="F242" t="s">
        <v>426</v>
      </c>
      <c r="G242" t="s">
        <v>427</v>
      </c>
      <c r="H242" t="s">
        <v>112</v>
      </c>
      <c r="I242">
        <v>6398</v>
      </c>
    </row>
    <row r="243" spans="1:9" x14ac:dyDescent="0.25">
      <c r="A243" s="11">
        <f>+COUNTIF($B$1:B243,Hoja1!$D$9)</f>
        <v>0</v>
      </c>
      <c r="B243">
        <v>11001</v>
      </c>
      <c r="C243">
        <v>1709</v>
      </c>
      <c r="D243">
        <v>1709</v>
      </c>
      <c r="E243" t="s">
        <v>226</v>
      </c>
      <c r="F243" t="s">
        <v>426</v>
      </c>
      <c r="G243" t="s">
        <v>427</v>
      </c>
      <c r="H243" t="s">
        <v>112</v>
      </c>
      <c r="I243">
        <v>7524</v>
      </c>
    </row>
    <row r="244" spans="1:9" x14ac:dyDescent="0.25">
      <c r="A244" s="11">
        <f>+COUNTIF($B$1:B244,Hoja1!$D$9)</f>
        <v>0</v>
      </c>
      <c r="B244">
        <v>11001</v>
      </c>
      <c r="C244">
        <v>1710</v>
      </c>
      <c r="D244">
        <v>1710</v>
      </c>
      <c r="E244" t="s">
        <v>121</v>
      </c>
      <c r="F244" t="s">
        <v>111</v>
      </c>
      <c r="G244" t="s">
        <v>427</v>
      </c>
      <c r="H244" t="s">
        <v>112</v>
      </c>
      <c r="I244">
        <v>14</v>
      </c>
    </row>
    <row r="245" spans="1:9" x14ac:dyDescent="0.25">
      <c r="A245" s="11">
        <f>+COUNTIF($B$1:B245,Hoja1!$D$9)</f>
        <v>0</v>
      </c>
      <c r="B245">
        <v>11001</v>
      </c>
      <c r="C245">
        <v>1711</v>
      </c>
      <c r="D245">
        <v>1711</v>
      </c>
      <c r="E245" t="s">
        <v>122</v>
      </c>
      <c r="F245" t="s">
        <v>123</v>
      </c>
      <c r="G245" t="s">
        <v>427</v>
      </c>
      <c r="H245" t="s">
        <v>112</v>
      </c>
      <c r="I245">
        <v>85</v>
      </c>
    </row>
    <row r="246" spans="1:9" x14ac:dyDescent="0.25">
      <c r="A246" s="11">
        <f>+COUNTIF($B$1:B246,Hoja1!$D$9)</f>
        <v>0</v>
      </c>
      <c r="B246">
        <v>11001</v>
      </c>
      <c r="C246">
        <v>1712</v>
      </c>
      <c r="D246">
        <v>1712</v>
      </c>
      <c r="E246" t="s">
        <v>124</v>
      </c>
      <c r="F246" t="s">
        <v>111</v>
      </c>
      <c r="G246" t="s">
        <v>427</v>
      </c>
      <c r="H246" t="s">
        <v>112</v>
      </c>
      <c r="I246">
        <v>195</v>
      </c>
    </row>
    <row r="247" spans="1:9" x14ac:dyDescent="0.25">
      <c r="A247" s="11">
        <f>+COUNTIF($B$1:B247,Hoja1!$D$9)</f>
        <v>0</v>
      </c>
      <c r="B247">
        <v>11001</v>
      </c>
      <c r="C247">
        <v>1714</v>
      </c>
      <c r="D247">
        <v>1714</v>
      </c>
      <c r="E247" t="s">
        <v>125</v>
      </c>
      <c r="F247" t="s">
        <v>426</v>
      </c>
      <c r="G247" t="s">
        <v>427</v>
      </c>
      <c r="H247" t="s">
        <v>112</v>
      </c>
      <c r="I247">
        <v>13434</v>
      </c>
    </row>
    <row r="248" spans="1:9" x14ac:dyDescent="0.25">
      <c r="A248" s="11">
        <f>+COUNTIF($B$1:B248,Hoja1!$D$9)</f>
        <v>0</v>
      </c>
      <c r="B248">
        <v>11001</v>
      </c>
      <c r="C248">
        <v>1715</v>
      </c>
      <c r="D248">
        <v>1715</v>
      </c>
      <c r="E248" t="s">
        <v>227</v>
      </c>
      <c r="F248" t="s">
        <v>426</v>
      </c>
      <c r="G248" t="s">
        <v>427</v>
      </c>
      <c r="H248" t="s">
        <v>112</v>
      </c>
      <c r="I248">
        <v>3069</v>
      </c>
    </row>
    <row r="249" spans="1:9" x14ac:dyDescent="0.25">
      <c r="A249" s="11">
        <f>+COUNTIF($B$1:B249,Hoja1!$D$9)</f>
        <v>0</v>
      </c>
      <c r="B249">
        <v>11001</v>
      </c>
      <c r="C249">
        <v>1718</v>
      </c>
      <c r="D249">
        <v>1718</v>
      </c>
      <c r="E249" t="s">
        <v>126</v>
      </c>
      <c r="F249" t="s">
        <v>426</v>
      </c>
      <c r="G249" t="s">
        <v>427</v>
      </c>
      <c r="H249" t="s">
        <v>112</v>
      </c>
      <c r="I249">
        <v>2152</v>
      </c>
    </row>
    <row r="250" spans="1:9" x14ac:dyDescent="0.25">
      <c r="A250" s="11">
        <f>+COUNTIF($B$1:B250,Hoja1!$D$9)</f>
        <v>0</v>
      </c>
      <c r="B250">
        <v>11001</v>
      </c>
      <c r="C250">
        <v>1719</v>
      </c>
      <c r="D250">
        <v>1719</v>
      </c>
      <c r="E250" t="s">
        <v>228</v>
      </c>
      <c r="F250" t="s">
        <v>426</v>
      </c>
      <c r="G250" t="s">
        <v>427</v>
      </c>
      <c r="H250" t="s">
        <v>112</v>
      </c>
      <c r="I250">
        <v>8479</v>
      </c>
    </row>
    <row r="251" spans="1:9" x14ac:dyDescent="0.25">
      <c r="A251" s="11">
        <f>+COUNTIF($B$1:B251,Hoja1!$D$9)</f>
        <v>0</v>
      </c>
      <c r="B251">
        <v>11001</v>
      </c>
      <c r="C251">
        <v>1725</v>
      </c>
      <c r="D251">
        <v>1725</v>
      </c>
      <c r="E251" t="s">
        <v>229</v>
      </c>
      <c r="F251" t="s">
        <v>426</v>
      </c>
      <c r="G251" t="s">
        <v>427</v>
      </c>
      <c r="H251" t="s">
        <v>112</v>
      </c>
      <c r="I251">
        <v>881</v>
      </c>
    </row>
    <row r="252" spans="1:9" x14ac:dyDescent="0.25">
      <c r="A252" s="11">
        <f>+COUNTIF($B$1:B252,Hoja1!$D$9)</f>
        <v>0</v>
      </c>
      <c r="B252">
        <v>11001</v>
      </c>
      <c r="C252">
        <v>1728</v>
      </c>
      <c r="D252">
        <v>1728</v>
      </c>
      <c r="E252" t="s">
        <v>195</v>
      </c>
      <c r="F252" t="s">
        <v>426</v>
      </c>
      <c r="G252" t="s">
        <v>427</v>
      </c>
      <c r="H252" t="s">
        <v>112</v>
      </c>
      <c r="I252">
        <v>8510</v>
      </c>
    </row>
    <row r="253" spans="1:9" x14ac:dyDescent="0.25">
      <c r="A253" s="11">
        <f>+COUNTIF($B$1:B253,Hoja1!$D$9)</f>
        <v>0</v>
      </c>
      <c r="B253">
        <v>11001</v>
      </c>
      <c r="C253">
        <v>1729</v>
      </c>
      <c r="D253">
        <v>1729</v>
      </c>
      <c r="E253" t="s">
        <v>230</v>
      </c>
      <c r="F253" t="s">
        <v>426</v>
      </c>
      <c r="G253" t="s">
        <v>427</v>
      </c>
      <c r="H253" t="s">
        <v>112</v>
      </c>
      <c r="I253">
        <v>13226</v>
      </c>
    </row>
    <row r="254" spans="1:9" x14ac:dyDescent="0.25">
      <c r="A254" s="11">
        <f>+COUNTIF($B$1:B254,Hoja1!$D$9)</f>
        <v>0</v>
      </c>
      <c r="B254">
        <v>11001</v>
      </c>
      <c r="C254">
        <v>1735</v>
      </c>
      <c r="D254">
        <v>1735</v>
      </c>
      <c r="E254" t="s">
        <v>231</v>
      </c>
      <c r="F254" t="s">
        <v>426</v>
      </c>
      <c r="G254" t="s">
        <v>427</v>
      </c>
      <c r="H254" t="s">
        <v>112</v>
      </c>
      <c r="I254">
        <v>7601</v>
      </c>
    </row>
    <row r="255" spans="1:9" x14ac:dyDescent="0.25">
      <c r="A255" s="11">
        <f>+COUNTIF($B$1:B255,Hoja1!$D$9)</f>
        <v>0</v>
      </c>
      <c r="B255">
        <v>11001</v>
      </c>
      <c r="C255">
        <v>1801</v>
      </c>
      <c r="D255">
        <v>1801</v>
      </c>
      <c r="E255" t="s">
        <v>232</v>
      </c>
      <c r="F255" t="s">
        <v>426</v>
      </c>
      <c r="G255" t="s">
        <v>427</v>
      </c>
      <c r="H255" t="s">
        <v>112</v>
      </c>
      <c r="I255">
        <v>7495</v>
      </c>
    </row>
    <row r="256" spans="1:9" x14ac:dyDescent="0.25">
      <c r="A256" s="11">
        <f>+COUNTIF($B$1:B256,Hoja1!$D$9)</f>
        <v>0</v>
      </c>
      <c r="B256">
        <v>11001</v>
      </c>
      <c r="C256">
        <v>1803</v>
      </c>
      <c r="D256">
        <v>1803</v>
      </c>
      <c r="E256" t="s">
        <v>233</v>
      </c>
      <c r="F256" t="s">
        <v>426</v>
      </c>
      <c r="G256" t="s">
        <v>427</v>
      </c>
      <c r="H256" t="s">
        <v>112</v>
      </c>
      <c r="I256">
        <v>8809</v>
      </c>
    </row>
    <row r="257" spans="1:9" x14ac:dyDescent="0.25">
      <c r="A257" s="11">
        <f>+COUNTIF($B$1:B257,Hoja1!$D$9)</f>
        <v>0</v>
      </c>
      <c r="B257">
        <v>11001</v>
      </c>
      <c r="C257">
        <v>1806</v>
      </c>
      <c r="D257">
        <v>1806</v>
      </c>
      <c r="E257" t="s">
        <v>197</v>
      </c>
      <c r="F257" t="s">
        <v>426</v>
      </c>
      <c r="G257" t="s">
        <v>427</v>
      </c>
      <c r="H257" t="s">
        <v>112</v>
      </c>
      <c r="I257">
        <v>7328</v>
      </c>
    </row>
    <row r="258" spans="1:9" x14ac:dyDescent="0.25">
      <c r="A258" s="11">
        <f>+COUNTIF($B$1:B258,Hoja1!$D$9)</f>
        <v>0</v>
      </c>
      <c r="B258">
        <v>11001</v>
      </c>
      <c r="C258">
        <v>1806</v>
      </c>
      <c r="D258">
        <v>1810</v>
      </c>
      <c r="E258" t="s">
        <v>197</v>
      </c>
      <c r="F258" t="s">
        <v>222</v>
      </c>
      <c r="G258" t="s">
        <v>427</v>
      </c>
      <c r="H258" t="s">
        <v>112</v>
      </c>
      <c r="I258">
        <v>32</v>
      </c>
    </row>
    <row r="259" spans="1:9" x14ac:dyDescent="0.25">
      <c r="A259" s="11">
        <f>+COUNTIF($B$1:B259,Hoja1!$D$9)</f>
        <v>0</v>
      </c>
      <c r="B259">
        <v>11001</v>
      </c>
      <c r="C259">
        <v>1812</v>
      </c>
      <c r="D259">
        <v>1812</v>
      </c>
      <c r="E259" t="s">
        <v>127</v>
      </c>
      <c r="F259" t="s">
        <v>111</v>
      </c>
      <c r="G259" t="s">
        <v>427</v>
      </c>
      <c r="H259" t="s">
        <v>112</v>
      </c>
      <c r="I259">
        <v>27</v>
      </c>
    </row>
    <row r="260" spans="1:9" x14ac:dyDescent="0.25">
      <c r="A260" s="11">
        <f>+COUNTIF($B$1:B260,Hoja1!$D$9)</f>
        <v>0</v>
      </c>
      <c r="B260">
        <v>11001</v>
      </c>
      <c r="C260">
        <v>1813</v>
      </c>
      <c r="D260">
        <v>1813</v>
      </c>
      <c r="E260" t="s">
        <v>234</v>
      </c>
      <c r="F260" t="s">
        <v>426</v>
      </c>
      <c r="G260" t="s">
        <v>427</v>
      </c>
      <c r="H260" t="s">
        <v>112</v>
      </c>
      <c r="I260">
        <v>21662</v>
      </c>
    </row>
    <row r="261" spans="1:9" x14ac:dyDescent="0.25">
      <c r="A261" s="11">
        <f>+COUNTIF($B$1:B261,Hoja1!$D$9)</f>
        <v>0</v>
      </c>
      <c r="B261">
        <v>11001</v>
      </c>
      <c r="C261">
        <v>1815</v>
      </c>
      <c r="D261">
        <v>1815</v>
      </c>
      <c r="E261" t="s">
        <v>235</v>
      </c>
      <c r="F261" t="s">
        <v>426</v>
      </c>
      <c r="G261" t="s">
        <v>427</v>
      </c>
      <c r="H261" t="s">
        <v>112</v>
      </c>
      <c r="I261">
        <v>4922</v>
      </c>
    </row>
    <row r="262" spans="1:9" x14ac:dyDescent="0.25">
      <c r="A262" s="11">
        <f>+COUNTIF($B$1:B262,Hoja1!$D$9)</f>
        <v>0</v>
      </c>
      <c r="B262">
        <v>11001</v>
      </c>
      <c r="C262">
        <v>1818</v>
      </c>
      <c r="D262">
        <v>1818</v>
      </c>
      <c r="E262" t="s">
        <v>129</v>
      </c>
      <c r="F262" t="s">
        <v>426</v>
      </c>
      <c r="G262" t="s">
        <v>427</v>
      </c>
      <c r="H262" t="s">
        <v>112</v>
      </c>
      <c r="I262">
        <v>5072</v>
      </c>
    </row>
    <row r="263" spans="1:9" x14ac:dyDescent="0.25">
      <c r="A263" s="11">
        <f>+COUNTIF($B$1:B263,Hoja1!$D$9)</f>
        <v>0</v>
      </c>
      <c r="B263">
        <v>11001</v>
      </c>
      <c r="C263">
        <v>1823</v>
      </c>
      <c r="D263">
        <v>1823</v>
      </c>
      <c r="E263" t="s">
        <v>236</v>
      </c>
      <c r="F263" t="s">
        <v>189</v>
      </c>
      <c r="G263" t="s">
        <v>427</v>
      </c>
      <c r="H263" t="s">
        <v>112</v>
      </c>
      <c r="I263">
        <v>54</v>
      </c>
    </row>
    <row r="264" spans="1:9" x14ac:dyDescent="0.25">
      <c r="A264" s="11">
        <f>+COUNTIF($B$1:B264,Hoja1!$D$9)</f>
        <v>0</v>
      </c>
      <c r="B264">
        <v>11001</v>
      </c>
      <c r="C264">
        <v>1826</v>
      </c>
      <c r="D264">
        <v>1826</v>
      </c>
      <c r="E264" t="s">
        <v>130</v>
      </c>
      <c r="F264" t="s">
        <v>426</v>
      </c>
      <c r="G264" t="s">
        <v>427</v>
      </c>
      <c r="H264" t="s">
        <v>112</v>
      </c>
      <c r="I264">
        <v>6676</v>
      </c>
    </row>
    <row r="265" spans="1:9" x14ac:dyDescent="0.25">
      <c r="A265" s="11">
        <f>+COUNTIF($B$1:B265,Hoja1!$D$9)</f>
        <v>0</v>
      </c>
      <c r="B265">
        <v>11001</v>
      </c>
      <c r="C265">
        <v>1833</v>
      </c>
      <c r="D265">
        <v>1833</v>
      </c>
      <c r="E265" t="s">
        <v>238</v>
      </c>
      <c r="F265" t="s">
        <v>239</v>
      </c>
      <c r="G265" t="s">
        <v>427</v>
      </c>
      <c r="H265" t="s">
        <v>112</v>
      </c>
      <c r="I265">
        <v>82</v>
      </c>
    </row>
    <row r="266" spans="1:9" x14ac:dyDescent="0.25">
      <c r="A266" s="11">
        <f>+COUNTIF($B$1:B266,Hoja1!$D$9)</f>
        <v>0</v>
      </c>
      <c r="B266">
        <v>11001</v>
      </c>
      <c r="C266">
        <v>1835</v>
      </c>
      <c r="D266">
        <v>1835</v>
      </c>
      <c r="E266" t="s">
        <v>240</v>
      </c>
      <c r="F266" t="s">
        <v>426</v>
      </c>
      <c r="G266" t="s">
        <v>427</v>
      </c>
      <c r="H266" t="s">
        <v>112</v>
      </c>
      <c r="I266">
        <v>4594</v>
      </c>
    </row>
    <row r="267" spans="1:9" x14ac:dyDescent="0.25">
      <c r="A267" s="11">
        <f>+COUNTIF($B$1:B267,Hoja1!$D$9)</f>
        <v>0</v>
      </c>
      <c r="B267">
        <v>11001</v>
      </c>
      <c r="C267">
        <v>2102</v>
      </c>
      <c r="D267">
        <v>2102</v>
      </c>
      <c r="E267" t="s">
        <v>133</v>
      </c>
      <c r="F267" t="s">
        <v>426</v>
      </c>
      <c r="G267" t="s">
        <v>32</v>
      </c>
      <c r="H267" t="s">
        <v>112</v>
      </c>
      <c r="I267">
        <v>19815</v>
      </c>
    </row>
    <row r="268" spans="1:9" x14ac:dyDescent="0.25">
      <c r="A268" s="11">
        <f>+COUNTIF($B$1:B268,Hoja1!$D$9)</f>
        <v>0</v>
      </c>
      <c r="B268">
        <v>11001</v>
      </c>
      <c r="C268">
        <v>2104</v>
      </c>
      <c r="D268">
        <v>2104</v>
      </c>
      <c r="E268" t="s">
        <v>134</v>
      </c>
      <c r="F268" t="s">
        <v>426</v>
      </c>
      <c r="G268" t="s">
        <v>32</v>
      </c>
      <c r="H268" t="s">
        <v>135</v>
      </c>
      <c r="I268">
        <v>2273</v>
      </c>
    </row>
    <row r="269" spans="1:9" x14ac:dyDescent="0.25">
      <c r="A269" s="11">
        <f>+COUNTIF($B$1:B269,Hoja1!$D$9)</f>
        <v>0</v>
      </c>
      <c r="B269">
        <v>11001</v>
      </c>
      <c r="C269">
        <v>2106</v>
      </c>
      <c r="D269">
        <v>2106</v>
      </c>
      <c r="E269" t="s">
        <v>181</v>
      </c>
      <c r="F269" t="s">
        <v>426</v>
      </c>
      <c r="G269" t="s">
        <v>32</v>
      </c>
      <c r="H269" t="s">
        <v>135</v>
      </c>
      <c r="I269">
        <v>1658</v>
      </c>
    </row>
    <row r="270" spans="1:9" x14ac:dyDescent="0.25">
      <c r="A270" s="11">
        <f>+COUNTIF($B$1:B270,Hoja1!$D$9)</f>
        <v>0</v>
      </c>
      <c r="B270">
        <v>11001</v>
      </c>
      <c r="C270">
        <v>2701</v>
      </c>
      <c r="D270">
        <v>2701</v>
      </c>
      <c r="E270" t="s">
        <v>241</v>
      </c>
      <c r="F270" t="s">
        <v>426</v>
      </c>
      <c r="G270" t="s">
        <v>427</v>
      </c>
      <c r="H270" t="s">
        <v>135</v>
      </c>
      <c r="I270">
        <v>1245</v>
      </c>
    </row>
    <row r="271" spans="1:9" x14ac:dyDescent="0.25">
      <c r="A271" s="11">
        <f>+COUNTIF($B$1:B271,Hoja1!$D$9)</f>
        <v>0</v>
      </c>
      <c r="B271">
        <v>11001</v>
      </c>
      <c r="C271">
        <v>2702</v>
      </c>
      <c r="D271">
        <v>2702</v>
      </c>
      <c r="E271" t="s">
        <v>242</v>
      </c>
      <c r="F271" t="s">
        <v>426</v>
      </c>
      <c r="G271" t="s">
        <v>427</v>
      </c>
      <c r="H271" t="s">
        <v>135</v>
      </c>
      <c r="I271">
        <v>4989</v>
      </c>
    </row>
    <row r="272" spans="1:9" x14ac:dyDescent="0.25">
      <c r="A272" s="11">
        <f>+COUNTIF($B$1:B272,Hoja1!$D$9)</f>
        <v>0</v>
      </c>
      <c r="B272">
        <v>11001</v>
      </c>
      <c r="C272">
        <v>2704</v>
      </c>
      <c r="D272">
        <v>2704</v>
      </c>
      <c r="E272" t="s">
        <v>243</v>
      </c>
      <c r="F272" t="s">
        <v>426</v>
      </c>
      <c r="G272" t="s">
        <v>427</v>
      </c>
      <c r="H272" t="s">
        <v>135</v>
      </c>
      <c r="I272">
        <v>1750</v>
      </c>
    </row>
    <row r="273" spans="1:9" x14ac:dyDescent="0.25">
      <c r="A273" s="11">
        <f>+COUNTIF($B$1:B273,Hoja1!$D$9)</f>
        <v>0</v>
      </c>
      <c r="B273">
        <v>11001</v>
      </c>
      <c r="C273">
        <v>2707</v>
      </c>
      <c r="D273">
        <v>2707</v>
      </c>
      <c r="E273" t="s">
        <v>244</v>
      </c>
      <c r="F273" t="s">
        <v>426</v>
      </c>
      <c r="G273" t="s">
        <v>427</v>
      </c>
      <c r="H273" t="s">
        <v>135</v>
      </c>
      <c r="I273">
        <v>2412</v>
      </c>
    </row>
    <row r="274" spans="1:9" x14ac:dyDescent="0.25">
      <c r="A274" s="11">
        <f>+COUNTIF($B$1:B274,Hoja1!$D$9)</f>
        <v>0</v>
      </c>
      <c r="B274">
        <v>11001</v>
      </c>
      <c r="C274">
        <v>2708</v>
      </c>
      <c r="D274">
        <v>2708</v>
      </c>
      <c r="E274" t="s">
        <v>138</v>
      </c>
      <c r="F274" t="s">
        <v>111</v>
      </c>
      <c r="G274" t="s">
        <v>427</v>
      </c>
      <c r="H274" t="s">
        <v>112</v>
      </c>
      <c r="I274">
        <v>271</v>
      </c>
    </row>
    <row r="275" spans="1:9" x14ac:dyDescent="0.25">
      <c r="A275" s="11">
        <f>+COUNTIF($B$1:B275,Hoja1!$D$9)</f>
        <v>0</v>
      </c>
      <c r="B275">
        <v>11001</v>
      </c>
      <c r="C275">
        <v>2709</v>
      </c>
      <c r="D275">
        <v>2709</v>
      </c>
      <c r="E275" t="s">
        <v>186</v>
      </c>
      <c r="F275" t="s">
        <v>426</v>
      </c>
      <c r="G275" t="s">
        <v>427</v>
      </c>
      <c r="H275" t="s">
        <v>135</v>
      </c>
      <c r="I275">
        <v>1616</v>
      </c>
    </row>
    <row r="276" spans="1:9" x14ac:dyDescent="0.25">
      <c r="A276" s="11">
        <f>+COUNTIF($B$1:B276,Hoja1!$D$9)</f>
        <v>0</v>
      </c>
      <c r="B276">
        <v>11001</v>
      </c>
      <c r="C276">
        <v>2710</v>
      </c>
      <c r="D276">
        <v>2710</v>
      </c>
      <c r="E276" t="s">
        <v>245</v>
      </c>
      <c r="F276" t="s">
        <v>426</v>
      </c>
      <c r="G276" t="s">
        <v>427</v>
      </c>
      <c r="H276" t="s">
        <v>135</v>
      </c>
      <c r="I276">
        <v>1201</v>
      </c>
    </row>
    <row r="277" spans="1:9" x14ac:dyDescent="0.25">
      <c r="A277" s="11">
        <f>+COUNTIF($B$1:B277,Hoja1!$D$9)</f>
        <v>0</v>
      </c>
      <c r="B277">
        <v>11001</v>
      </c>
      <c r="C277">
        <v>2712</v>
      </c>
      <c r="D277">
        <v>2712</v>
      </c>
      <c r="E277" t="s">
        <v>246</v>
      </c>
      <c r="F277" t="s">
        <v>426</v>
      </c>
      <c r="G277" t="s">
        <v>427</v>
      </c>
      <c r="H277" t="s">
        <v>135</v>
      </c>
      <c r="I277">
        <v>3927</v>
      </c>
    </row>
    <row r="278" spans="1:9" x14ac:dyDescent="0.25">
      <c r="A278" s="11">
        <f>+COUNTIF($B$1:B278,Hoja1!$D$9)</f>
        <v>0</v>
      </c>
      <c r="B278">
        <v>11001</v>
      </c>
      <c r="C278">
        <v>2713</v>
      </c>
      <c r="D278">
        <v>2713</v>
      </c>
      <c r="E278" t="s">
        <v>247</v>
      </c>
      <c r="F278" t="s">
        <v>426</v>
      </c>
      <c r="G278" t="s">
        <v>427</v>
      </c>
      <c r="H278" t="s">
        <v>135</v>
      </c>
      <c r="I278">
        <v>7606</v>
      </c>
    </row>
    <row r="279" spans="1:9" x14ac:dyDescent="0.25">
      <c r="A279" s="11">
        <f>+COUNTIF($B$1:B279,Hoja1!$D$9)</f>
        <v>0</v>
      </c>
      <c r="B279">
        <v>11001</v>
      </c>
      <c r="C279">
        <v>2719</v>
      </c>
      <c r="D279">
        <v>2719</v>
      </c>
      <c r="E279" t="s">
        <v>139</v>
      </c>
      <c r="F279" t="s">
        <v>111</v>
      </c>
      <c r="G279" t="s">
        <v>427</v>
      </c>
      <c r="H279" t="s">
        <v>112</v>
      </c>
      <c r="I279">
        <v>58</v>
      </c>
    </row>
    <row r="280" spans="1:9" x14ac:dyDescent="0.25">
      <c r="A280" s="11">
        <f>+COUNTIF($B$1:B280,Hoja1!$D$9)</f>
        <v>0</v>
      </c>
      <c r="B280">
        <v>11001</v>
      </c>
      <c r="C280">
        <v>2723</v>
      </c>
      <c r="D280">
        <v>2723</v>
      </c>
      <c r="E280" t="s">
        <v>248</v>
      </c>
      <c r="F280" t="s">
        <v>426</v>
      </c>
      <c r="G280" t="s">
        <v>427</v>
      </c>
      <c r="H280" t="s">
        <v>135</v>
      </c>
      <c r="I280">
        <v>2645</v>
      </c>
    </row>
    <row r="281" spans="1:9" x14ac:dyDescent="0.25">
      <c r="A281" s="11">
        <f>+COUNTIF($B$1:B281,Hoja1!$D$9)</f>
        <v>0</v>
      </c>
      <c r="B281">
        <v>11001</v>
      </c>
      <c r="C281">
        <v>2725</v>
      </c>
      <c r="D281">
        <v>2725</v>
      </c>
      <c r="E281" t="s">
        <v>143</v>
      </c>
      <c r="F281" t="s">
        <v>426</v>
      </c>
      <c r="G281" t="s">
        <v>427</v>
      </c>
      <c r="H281" t="s">
        <v>135</v>
      </c>
      <c r="I281">
        <v>49106</v>
      </c>
    </row>
    <row r="282" spans="1:9" x14ac:dyDescent="0.25">
      <c r="A282" s="11">
        <f>+COUNTIF($B$1:B282,Hoja1!$D$9)</f>
        <v>0</v>
      </c>
      <c r="B282">
        <v>11001</v>
      </c>
      <c r="C282">
        <v>2728</v>
      </c>
      <c r="D282">
        <v>2728</v>
      </c>
      <c r="E282" t="s">
        <v>249</v>
      </c>
      <c r="F282" t="s">
        <v>426</v>
      </c>
      <c r="G282" t="s">
        <v>427</v>
      </c>
      <c r="H282" t="s">
        <v>135</v>
      </c>
      <c r="I282">
        <v>27102</v>
      </c>
    </row>
    <row r="283" spans="1:9" x14ac:dyDescent="0.25">
      <c r="A283" s="11">
        <f>+COUNTIF($B$1:B283,Hoja1!$D$9)</f>
        <v>0</v>
      </c>
      <c r="B283">
        <v>11001</v>
      </c>
      <c r="C283">
        <v>2730</v>
      </c>
      <c r="D283">
        <v>2730</v>
      </c>
      <c r="E283" t="s">
        <v>250</v>
      </c>
      <c r="F283" t="s">
        <v>426</v>
      </c>
      <c r="G283" t="s">
        <v>427</v>
      </c>
      <c r="H283" t="s">
        <v>135</v>
      </c>
      <c r="I283">
        <v>1017</v>
      </c>
    </row>
    <row r="284" spans="1:9" x14ac:dyDescent="0.25">
      <c r="A284" s="11">
        <f>+COUNTIF($B$1:B284,Hoja1!$D$9)</f>
        <v>0</v>
      </c>
      <c r="B284">
        <v>11001</v>
      </c>
      <c r="C284">
        <v>2733</v>
      </c>
      <c r="D284">
        <v>2733</v>
      </c>
      <c r="E284" t="s">
        <v>251</v>
      </c>
      <c r="F284" t="s">
        <v>426</v>
      </c>
      <c r="G284" t="s">
        <v>427</v>
      </c>
      <c r="H284" t="s">
        <v>135</v>
      </c>
      <c r="I284">
        <v>199</v>
      </c>
    </row>
    <row r="285" spans="1:9" x14ac:dyDescent="0.25">
      <c r="A285" s="11">
        <f>+COUNTIF($B$1:B285,Hoja1!$D$9)</f>
        <v>0</v>
      </c>
      <c r="B285">
        <v>11001</v>
      </c>
      <c r="C285">
        <v>2738</v>
      </c>
      <c r="D285">
        <v>2738</v>
      </c>
      <c r="E285" t="s">
        <v>252</v>
      </c>
      <c r="F285" t="s">
        <v>426</v>
      </c>
      <c r="G285" t="s">
        <v>427</v>
      </c>
      <c r="H285" t="s">
        <v>135</v>
      </c>
      <c r="I285">
        <v>797</v>
      </c>
    </row>
    <row r="286" spans="1:9" x14ac:dyDescent="0.25">
      <c r="A286" s="11">
        <f>+COUNTIF($B$1:B286,Hoja1!$D$9)</f>
        <v>0</v>
      </c>
      <c r="B286">
        <v>11001</v>
      </c>
      <c r="C286">
        <v>2740</v>
      </c>
      <c r="D286">
        <v>2740</v>
      </c>
      <c r="E286" t="s">
        <v>145</v>
      </c>
      <c r="F286" t="s">
        <v>426</v>
      </c>
      <c r="G286" t="s">
        <v>427</v>
      </c>
      <c r="H286" t="s">
        <v>135</v>
      </c>
      <c r="I286">
        <v>143</v>
      </c>
    </row>
    <row r="287" spans="1:9" x14ac:dyDescent="0.25">
      <c r="A287" s="11">
        <f>+COUNTIF($B$1:B287,Hoja1!$D$9)</f>
        <v>0</v>
      </c>
      <c r="B287">
        <v>11001</v>
      </c>
      <c r="C287">
        <v>2745</v>
      </c>
      <c r="D287">
        <v>2745</v>
      </c>
      <c r="E287" t="s">
        <v>253</v>
      </c>
      <c r="F287" t="s">
        <v>426</v>
      </c>
      <c r="G287" t="s">
        <v>427</v>
      </c>
      <c r="H287" t="s">
        <v>135</v>
      </c>
      <c r="I287">
        <v>7896</v>
      </c>
    </row>
    <row r="288" spans="1:9" x14ac:dyDescent="0.25">
      <c r="A288" s="11">
        <f>+COUNTIF($B$1:B288,Hoja1!$D$9)</f>
        <v>0</v>
      </c>
      <c r="B288">
        <v>11001</v>
      </c>
      <c r="C288">
        <v>2746</v>
      </c>
      <c r="D288">
        <v>2746</v>
      </c>
      <c r="E288" t="s">
        <v>254</v>
      </c>
      <c r="F288" t="s">
        <v>426</v>
      </c>
      <c r="G288" t="s">
        <v>427</v>
      </c>
      <c r="H288" t="s">
        <v>135</v>
      </c>
      <c r="I288">
        <v>1732</v>
      </c>
    </row>
    <row r="289" spans="1:9" x14ac:dyDescent="0.25">
      <c r="A289" s="11">
        <f>+COUNTIF($B$1:B289,Hoja1!$D$9)</f>
        <v>0</v>
      </c>
      <c r="B289">
        <v>11001</v>
      </c>
      <c r="C289">
        <v>2811</v>
      </c>
      <c r="D289">
        <v>2811</v>
      </c>
      <c r="E289" t="s">
        <v>255</v>
      </c>
      <c r="F289" t="s">
        <v>426</v>
      </c>
      <c r="G289" t="s">
        <v>427</v>
      </c>
      <c r="H289" t="s">
        <v>112</v>
      </c>
      <c r="I289">
        <v>4520</v>
      </c>
    </row>
    <row r="290" spans="1:9" x14ac:dyDescent="0.25">
      <c r="A290" s="11">
        <f>+COUNTIF($B$1:B290,Hoja1!$D$9)</f>
        <v>0</v>
      </c>
      <c r="B290">
        <v>11001</v>
      </c>
      <c r="C290">
        <v>2812</v>
      </c>
      <c r="D290">
        <v>2812</v>
      </c>
      <c r="E290" t="s">
        <v>256</v>
      </c>
      <c r="F290" t="s">
        <v>426</v>
      </c>
      <c r="G290" t="s">
        <v>427</v>
      </c>
      <c r="H290" t="s">
        <v>112</v>
      </c>
      <c r="I290">
        <v>11657</v>
      </c>
    </row>
    <row r="291" spans="1:9" x14ac:dyDescent="0.25">
      <c r="A291" s="11">
        <f>+COUNTIF($B$1:B291,Hoja1!$D$9)</f>
        <v>0</v>
      </c>
      <c r="B291">
        <v>11001</v>
      </c>
      <c r="C291">
        <v>2822</v>
      </c>
      <c r="D291">
        <v>2822</v>
      </c>
      <c r="E291" t="s">
        <v>257</v>
      </c>
      <c r="F291" t="s">
        <v>426</v>
      </c>
      <c r="G291" t="s">
        <v>427</v>
      </c>
      <c r="H291" t="s">
        <v>135</v>
      </c>
      <c r="I291">
        <v>3</v>
      </c>
    </row>
    <row r="292" spans="1:9" x14ac:dyDescent="0.25">
      <c r="A292" s="11">
        <f>+COUNTIF($B$1:B292,Hoja1!$D$9)</f>
        <v>0</v>
      </c>
      <c r="B292">
        <v>11001</v>
      </c>
      <c r="C292">
        <v>2829</v>
      </c>
      <c r="D292">
        <v>2829</v>
      </c>
      <c r="E292" t="s">
        <v>150</v>
      </c>
      <c r="F292" t="s">
        <v>426</v>
      </c>
      <c r="G292" t="s">
        <v>427</v>
      </c>
      <c r="H292" t="s">
        <v>135</v>
      </c>
      <c r="I292">
        <v>51820</v>
      </c>
    </row>
    <row r="293" spans="1:9" x14ac:dyDescent="0.25">
      <c r="A293" s="11">
        <f>+COUNTIF($B$1:B293,Hoja1!$D$9)</f>
        <v>0</v>
      </c>
      <c r="B293">
        <v>11001</v>
      </c>
      <c r="C293">
        <v>2830</v>
      </c>
      <c r="D293">
        <v>2830</v>
      </c>
      <c r="E293" t="s">
        <v>258</v>
      </c>
      <c r="F293" t="s">
        <v>426</v>
      </c>
      <c r="G293" t="s">
        <v>427</v>
      </c>
      <c r="H293" t="s">
        <v>135</v>
      </c>
      <c r="I293">
        <v>23272</v>
      </c>
    </row>
    <row r="294" spans="1:9" x14ac:dyDescent="0.25">
      <c r="A294" s="11">
        <f>+COUNTIF($B$1:B294,Hoja1!$D$9)</f>
        <v>0</v>
      </c>
      <c r="B294">
        <v>11001</v>
      </c>
      <c r="C294">
        <v>2831</v>
      </c>
      <c r="D294">
        <v>2831</v>
      </c>
      <c r="E294" t="s">
        <v>259</v>
      </c>
      <c r="F294" t="s">
        <v>426</v>
      </c>
      <c r="G294" t="s">
        <v>427</v>
      </c>
      <c r="H294" t="s">
        <v>135</v>
      </c>
      <c r="I294">
        <v>384</v>
      </c>
    </row>
    <row r="295" spans="1:9" x14ac:dyDescent="0.25">
      <c r="A295" s="11">
        <f>+COUNTIF($B$1:B295,Hoja1!$D$9)</f>
        <v>0</v>
      </c>
      <c r="B295">
        <v>11001</v>
      </c>
      <c r="C295">
        <v>2832</v>
      </c>
      <c r="D295">
        <v>2832</v>
      </c>
      <c r="E295" t="s">
        <v>188</v>
      </c>
      <c r="F295" t="s">
        <v>189</v>
      </c>
      <c r="G295" t="s">
        <v>427</v>
      </c>
      <c r="H295" t="s">
        <v>112</v>
      </c>
      <c r="I295">
        <v>169</v>
      </c>
    </row>
    <row r="296" spans="1:9" x14ac:dyDescent="0.25">
      <c r="A296" s="11">
        <f>+COUNTIF($B$1:B296,Hoja1!$D$9)</f>
        <v>0</v>
      </c>
      <c r="B296">
        <v>11001</v>
      </c>
      <c r="C296">
        <v>2833</v>
      </c>
      <c r="D296">
        <v>2833</v>
      </c>
      <c r="E296" t="s">
        <v>151</v>
      </c>
      <c r="F296" t="s">
        <v>111</v>
      </c>
      <c r="G296" t="s">
        <v>427</v>
      </c>
      <c r="H296" t="s">
        <v>135</v>
      </c>
      <c r="I296">
        <v>316</v>
      </c>
    </row>
    <row r="297" spans="1:9" x14ac:dyDescent="0.25">
      <c r="A297" s="11">
        <f>+COUNTIF($B$1:B297,Hoja1!$D$9)</f>
        <v>0</v>
      </c>
      <c r="B297">
        <v>11001</v>
      </c>
      <c r="C297">
        <v>2834</v>
      </c>
      <c r="D297">
        <v>2834</v>
      </c>
      <c r="E297" t="s">
        <v>260</v>
      </c>
      <c r="F297" t="s">
        <v>426</v>
      </c>
      <c r="G297" t="s">
        <v>427</v>
      </c>
      <c r="H297" t="s">
        <v>135</v>
      </c>
      <c r="I297">
        <v>6411</v>
      </c>
    </row>
    <row r="298" spans="1:9" x14ac:dyDescent="0.25">
      <c r="A298" s="11">
        <f>+COUNTIF($B$1:B298,Hoja1!$D$9)</f>
        <v>0</v>
      </c>
      <c r="B298">
        <v>11001</v>
      </c>
      <c r="C298">
        <v>2837</v>
      </c>
      <c r="D298">
        <v>2837</v>
      </c>
      <c r="E298" t="s">
        <v>261</v>
      </c>
      <c r="F298" t="s">
        <v>426</v>
      </c>
      <c r="G298" t="s">
        <v>427</v>
      </c>
      <c r="H298" t="s">
        <v>135</v>
      </c>
      <c r="I298">
        <v>5243</v>
      </c>
    </row>
    <row r="299" spans="1:9" x14ac:dyDescent="0.25">
      <c r="A299" s="11">
        <f>+COUNTIF($B$1:B299,Hoja1!$D$9)</f>
        <v>0</v>
      </c>
      <c r="B299">
        <v>11001</v>
      </c>
      <c r="C299">
        <v>2848</v>
      </c>
      <c r="D299">
        <v>2848</v>
      </c>
      <c r="E299" t="s">
        <v>262</v>
      </c>
      <c r="F299" t="s">
        <v>426</v>
      </c>
      <c r="G299" t="s">
        <v>427</v>
      </c>
      <c r="H299" t="s">
        <v>135</v>
      </c>
      <c r="I299">
        <v>2947</v>
      </c>
    </row>
    <row r="300" spans="1:9" x14ac:dyDescent="0.25">
      <c r="A300" s="11">
        <f>+COUNTIF($B$1:B300,Hoja1!$D$9)</f>
        <v>0</v>
      </c>
      <c r="B300">
        <v>11001</v>
      </c>
      <c r="C300">
        <v>2901</v>
      </c>
      <c r="D300">
        <v>2901</v>
      </c>
      <c r="E300" t="s">
        <v>263</v>
      </c>
      <c r="F300" t="s">
        <v>426</v>
      </c>
      <c r="G300" t="s">
        <v>32</v>
      </c>
      <c r="H300" t="s">
        <v>135</v>
      </c>
      <c r="I300">
        <v>132</v>
      </c>
    </row>
    <row r="301" spans="1:9" x14ac:dyDescent="0.25">
      <c r="A301" s="11">
        <f>+COUNTIF($B$1:B301,Hoja1!$D$9)</f>
        <v>0</v>
      </c>
      <c r="B301">
        <v>11001</v>
      </c>
      <c r="C301">
        <v>2902</v>
      </c>
      <c r="D301">
        <v>2902</v>
      </c>
      <c r="E301" t="s">
        <v>264</v>
      </c>
      <c r="F301" t="s">
        <v>426</v>
      </c>
      <c r="G301" t="s">
        <v>32</v>
      </c>
      <c r="H301" t="s">
        <v>135</v>
      </c>
      <c r="I301">
        <v>153</v>
      </c>
    </row>
    <row r="302" spans="1:9" x14ac:dyDescent="0.25">
      <c r="A302" s="11">
        <f>+COUNTIF($B$1:B302,Hoja1!$D$9)</f>
        <v>0</v>
      </c>
      <c r="B302">
        <v>11001</v>
      </c>
      <c r="C302">
        <v>2904</v>
      </c>
      <c r="D302">
        <v>2904</v>
      </c>
      <c r="E302" t="s">
        <v>265</v>
      </c>
      <c r="F302" t="s">
        <v>426</v>
      </c>
      <c r="G302" t="s">
        <v>32</v>
      </c>
      <c r="H302" t="s">
        <v>135</v>
      </c>
      <c r="I302">
        <v>539</v>
      </c>
    </row>
    <row r="303" spans="1:9" x14ac:dyDescent="0.25">
      <c r="A303" s="11">
        <f>+COUNTIF($B$1:B303,Hoja1!$D$9)</f>
        <v>0</v>
      </c>
      <c r="B303">
        <v>11001</v>
      </c>
      <c r="C303">
        <v>2905</v>
      </c>
      <c r="D303">
        <v>2905</v>
      </c>
      <c r="E303" t="s">
        <v>266</v>
      </c>
      <c r="F303" t="s">
        <v>426</v>
      </c>
      <c r="G303" t="s">
        <v>32</v>
      </c>
      <c r="H303" t="s">
        <v>135</v>
      </c>
      <c r="I303">
        <v>447</v>
      </c>
    </row>
    <row r="304" spans="1:9" x14ac:dyDescent="0.25">
      <c r="A304" s="11">
        <f>+COUNTIF($B$1:B304,Hoja1!$D$9)</f>
        <v>0</v>
      </c>
      <c r="B304">
        <v>11001</v>
      </c>
      <c r="C304">
        <v>2906</v>
      </c>
      <c r="D304">
        <v>2906</v>
      </c>
      <c r="E304" t="s">
        <v>267</v>
      </c>
      <c r="F304" t="s">
        <v>426</v>
      </c>
      <c r="G304" t="s">
        <v>32</v>
      </c>
      <c r="H304" t="s">
        <v>135</v>
      </c>
      <c r="I304">
        <v>59</v>
      </c>
    </row>
    <row r="305" spans="1:9" x14ac:dyDescent="0.25">
      <c r="A305" s="11">
        <f>+COUNTIF($B$1:B305,Hoja1!$D$9)</f>
        <v>0</v>
      </c>
      <c r="B305">
        <v>11001</v>
      </c>
      <c r="C305">
        <v>3702</v>
      </c>
      <c r="D305">
        <v>3702</v>
      </c>
      <c r="E305" t="s">
        <v>268</v>
      </c>
      <c r="F305" t="s">
        <v>426</v>
      </c>
      <c r="G305" t="s">
        <v>427</v>
      </c>
      <c r="H305" t="s">
        <v>159</v>
      </c>
      <c r="I305">
        <v>303</v>
      </c>
    </row>
    <row r="306" spans="1:9" x14ac:dyDescent="0.25">
      <c r="A306" s="11">
        <f>+COUNTIF($B$1:B306,Hoja1!$D$9)</f>
        <v>0</v>
      </c>
      <c r="B306">
        <v>11001</v>
      </c>
      <c r="C306">
        <v>3713</v>
      </c>
      <c r="D306">
        <v>3713</v>
      </c>
      <c r="E306" t="s">
        <v>269</v>
      </c>
      <c r="F306" t="s">
        <v>426</v>
      </c>
      <c r="G306" t="s">
        <v>427</v>
      </c>
      <c r="H306" t="s">
        <v>135</v>
      </c>
      <c r="I306">
        <v>2620</v>
      </c>
    </row>
    <row r="307" spans="1:9" x14ac:dyDescent="0.25">
      <c r="A307" s="11">
        <f>+COUNTIF($B$1:B307,Hoja1!$D$9)</f>
        <v>0</v>
      </c>
      <c r="B307">
        <v>11001</v>
      </c>
      <c r="C307">
        <v>3719</v>
      </c>
      <c r="D307">
        <v>3719</v>
      </c>
      <c r="E307" t="s">
        <v>270</v>
      </c>
      <c r="F307" t="s">
        <v>426</v>
      </c>
      <c r="G307" t="s">
        <v>427</v>
      </c>
      <c r="H307" t="s">
        <v>135</v>
      </c>
      <c r="I307">
        <v>447</v>
      </c>
    </row>
    <row r="308" spans="1:9" x14ac:dyDescent="0.25">
      <c r="A308" s="11">
        <f>+COUNTIF($B$1:B308,Hoja1!$D$9)</f>
        <v>0</v>
      </c>
      <c r="B308">
        <v>11001</v>
      </c>
      <c r="C308">
        <v>3725</v>
      </c>
      <c r="D308">
        <v>3725</v>
      </c>
      <c r="E308" t="s">
        <v>271</v>
      </c>
      <c r="F308" t="s">
        <v>426</v>
      </c>
      <c r="G308" t="s">
        <v>427</v>
      </c>
      <c r="H308" t="s">
        <v>159</v>
      </c>
      <c r="I308">
        <v>197</v>
      </c>
    </row>
    <row r="309" spans="1:9" x14ac:dyDescent="0.25">
      <c r="A309" s="11">
        <f>+COUNTIF($B$1:B309,Hoja1!$D$9)</f>
        <v>0</v>
      </c>
      <c r="B309">
        <v>11001</v>
      </c>
      <c r="C309">
        <v>3808</v>
      </c>
      <c r="D309">
        <v>3808</v>
      </c>
      <c r="E309" t="s">
        <v>272</v>
      </c>
      <c r="F309" t="s">
        <v>426</v>
      </c>
      <c r="G309" t="s">
        <v>427</v>
      </c>
      <c r="H309" t="s">
        <v>159</v>
      </c>
      <c r="I309">
        <v>261</v>
      </c>
    </row>
    <row r="310" spans="1:9" x14ac:dyDescent="0.25">
      <c r="A310" s="11">
        <f>+COUNTIF($B$1:B310,Hoja1!$D$9)</f>
        <v>0</v>
      </c>
      <c r="B310">
        <v>11001</v>
      </c>
      <c r="C310">
        <v>3819</v>
      </c>
      <c r="D310">
        <v>3819</v>
      </c>
      <c r="E310" t="s">
        <v>273</v>
      </c>
      <c r="F310" t="s">
        <v>426</v>
      </c>
      <c r="G310" t="s">
        <v>427</v>
      </c>
      <c r="H310" t="s">
        <v>159</v>
      </c>
      <c r="I310">
        <v>873</v>
      </c>
    </row>
    <row r="311" spans="1:9" x14ac:dyDescent="0.25">
      <c r="A311" s="11">
        <f>+COUNTIF($B$1:B311,Hoja1!$D$9)</f>
        <v>0</v>
      </c>
      <c r="B311">
        <v>11001</v>
      </c>
      <c r="C311">
        <v>3826</v>
      </c>
      <c r="D311">
        <v>3826</v>
      </c>
      <c r="E311" t="s">
        <v>274</v>
      </c>
      <c r="F311" t="s">
        <v>426</v>
      </c>
      <c r="G311" t="s">
        <v>427</v>
      </c>
      <c r="H311" t="s">
        <v>159</v>
      </c>
      <c r="I311">
        <v>1146</v>
      </c>
    </row>
    <row r="312" spans="1:9" x14ac:dyDescent="0.25">
      <c r="A312" s="11">
        <f>+COUNTIF($B$1:B312,Hoja1!$D$9)</f>
        <v>0</v>
      </c>
      <c r="B312">
        <v>11001</v>
      </c>
      <c r="C312">
        <v>3828</v>
      </c>
      <c r="D312">
        <v>3828</v>
      </c>
      <c r="E312" t="s">
        <v>275</v>
      </c>
      <c r="F312" t="s">
        <v>426</v>
      </c>
      <c r="G312" t="s">
        <v>427</v>
      </c>
      <c r="H312" t="s">
        <v>159</v>
      </c>
      <c r="I312">
        <v>29</v>
      </c>
    </row>
    <row r="313" spans="1:9" x14ac:dyDescent="0.25">
      <c r="A313" s="11">
        <f>+COUNTIF($B$1:B313,Hoja1!$D$9)</f>
        <v>0</v>
      </c>
      <c r="B313">
        <v>11001</v>
      </c>
      <c r="C313">
        <v>3830</v>
      </c>
      <c r="D313">
        <v>3830</v>
      </c>
      <c r="E313" t="s">
        <v>276</v>
      </c>
      <c r="F313" t="s">
        <v>426</v>
      </c>
      <c r="G313" t="s">
        <v>427</v>
      </c>
      <c r="H313" t="s">
        <v>159</v>
      </c>
      <c r="I313">
        <v>875</v>
      </c>
    </row>
    <row r="314" spans="1:9" x14ac:dyDescent="0.25">
      <c r="A314" s="11">
        <f>+COUNTIF($B$1:B314,Hoja1!$D$9)</f>
        <v>0</v>
      </c>
      <c r="B314">
        <v>11001</v>
      </c>
      <c r="C314">
        <v>4108</v>
      </c>
      <c r="D314">
        <v>4108</v>
      </c>
      <c r="E314" t="s">
        <v>277</v>
      </c>
      <c r="F314" t="s">
        <v>426</v>
      </c>
      <c r="G314" t="s">
        <v>32</v>
      </c>
      <c r="H314" t="s">
        <v>135</v>
      </c>
      <c r="I314">
        <v>3511</v>
      </c>
    </row>
    <row r="315" spans="1:9" x14ac:dyDescent="0.25">
      <c r="A315" s="11">
        <f>+COUNTIF($B$1:B315,Hoja1!$D$9)</f>
        <v>0</v>
      </c>
      <c r="B315">
        <v>11001</v>
      </c>
      <c r="C315">
        <v>4702</v>
      </c>
      <c r="D315">
        <v>4702</v>
      </c>
      <c r="E315" t="s">
        <v>278</v>
      </c>
      <c r="F315" t="s">
        <v>426</v>
      </c>
      <c r="G315" t="s">
        <v>427</v>
      </c>
      <c r="H315" t="s">
        <v>159</v>
      </c>
      <c r="I315">
        <v>4183</v>
      </c>
    </row>
    <row r="316" spans="1:9" x14ac:dyDescent="0.25">
      <c r="A316" s="11">
        <f>+COUNTIF($B$1:B316,Hoja1!$D$9)</f>
        <v>0</v>
      </c>
      <c r="B316">
        <v>11001</v>
      </c>
      <c r="C316">
        <v>4710</v>
      </c>
      <c r="D316">
        <v>4710</v>
      </c>
      <c r="E316" t="s">
        <v>279</v>
      </c>
      <c r="F316" t="s">
        <v>426</v>
      </c>
      <c r="G316" t="s">
        <v>427</v>
      </c>
      <c r="H316" t="s">
        <v>163</v>
      </c>
      <c r="I316">
        <v>909</v>
      </c>
    </row>
    <row r="317" spans="1:9" x14ac:dyDescent="0.25">
      <c r="A317" s="11">
        <f>+COUNTIF($B$1:B317,Hoja1!$D$9)</f>
        <v>0</v>
      </c>
      <c r="B317">
        <v>11001</v>
      </c>
      <c r="C317">
        <v>4714</v>
      </c>
      <c r="D317">
        <v>4714</v>
      </c>
      <c r="E317" t="s">
        <v>280</v>
      </c>
      <c r="F317" t="s">
        <v>426</v>
      </c>
      <c r="G317" t="s">
        <v>427</v>
      </c>
      <c r="H317" t="s">
        <v>163</v>
      </c>
      <c r="I317">
        <v>180</v>
      </c>
    </row>
    <row r="318" spans="1:9" x14ac:dyDescent="0.25">
      <c r="A318" s="11">
        <f>+COUNTIF($B$1:B318,Hoja1!$D$9)</f>
        <v>0</v>
      </c>
      <c r="B318">
        <v>11001</v>
      </c>
      <c r="C318">
        <v>4719</v>
      </c>
      <c r="D318">
        <v>4719</v>
      </c>
      <c r="E318" t="s">
        <v>281</v>
      </c>
      <c r="F318" t="s">
        <v>426</v>
      </c>
      <c r="G318" t="s">
        <v>427</v>
      </c>
      <c r="H318" t="s">
        <v>163</v>
      </c>
      <c r="I318">
        <v>471</v>
      </c>
    </row>
    <row r="319" spans="1:9" x14ac:dyDescent="0.25">
      <c r="A319" s="11">
        <f>+COUNTIF($B$1:B319,Hoja1!$D$9)</f>
        <v>0</v>
      </c>
      <c r="B319">
        <v>11001</v>
      </c>
      <c r="C319">
        <v>4721</v>
      </c>
      <c r="D319">
        <v>4721</v>
      </c>
      <c r="E319" t="s">
        <v>282</v>
      </c>
      <c r="F319" t="s">
        <v>426</v>
      </c>
      <c r="G319" t="s">
        <v>427</v>
      </c>
      <c r="H319" t="s">
        <v>135</v>
      </c>
      <c r="I319">
        <v>635</v>
      </c>
    </row>
    <row r="320" spans="1:9" x14ac:dyDescent="0.25">
      <c r="A320" s="11">
        <f>+COUNTIF($B$1:B320,Hoja1!$D$9)</f>
        <v>0</v>
      </c>
      <c r="B320">
        <v>11001</v>
      </c>
      <c r="C320">
        <v>4726</v>
      </c>
      <c r="D320">
        <v>4726</v>
      </c>
      <c r="E320" t="s">
        <v>283</v>
      </c>
      <c r="F320" t="s">
        <v>426</v>
      </c>
      <c r="G320" t="s">
        <v>427</v>
      </c>
      <c r="H320" t="s">
        <v>135</v>
      </c>
      <c r="I320">
        <v>5415</v>
      </c>
    </row>
    <row r="321" spans="1:9" x14ac:dyDescent="0.25">
      <c r="A321" s="11">
        <f>+COUNTIF($B$1:B321,Hoja1!$D$9)</f>
        <v>0</v>
      </c>
      <c r="B321">
        <v>11001</v>
      </c>
      <c r="C321">
        <v>4727</v>
      </c>
      <c r="D321">
        <v>4727</v>
      </c>
      <c r="E321" t="s">
        <v>284</v>
      </c>
      <c r="F321" t="s">
        <v>426</v>
      </c>
      <c r="G321" t="s">
        <v>427</v>
      </c>
      <c r="H321" t="s">
        <v>159</v>
      </c>
      <c r="I321">
        <v>5954</v>
      </c>
    </row>
    <row r="322" spans="1:9" x14ac:dyDescent="0.25">
      <c r="A322" s="11">
        <f>+COUNTIF($B$1:B322,Hoja1!$D$9)</f>
        <v>0</v>
      </c>
      <c r="B322">
        <v>11001</v>
      </c>
      <c r="C322">
        <v>4803</v>
      </c>
      <c r="D322">
        <v>4803</v>
      </c>
      <c r="E322" t="s">
        <v>285</v>
      </c>
      <c r="F322" t="s">
        <v>426</v>
      </c>
      <c r="G322" t="s">
        <v>427</v>
      </c>
      <c r="H322" t="s">
        <v>163</v>
      </c>
      <c r="I322">
        <v>60</v>
      </c>
    </row>
    <row r="323" spans="1:9" x14ac:dyDescent="0.25">
      <c r="A323" s="11">
        <f>+COUNTIF($B$1:B323,Hoja1!$D$9)</f>
        <v>0</v>
      </c>
      <c r="B323">
        <v>11001</v>
      </c>
      <c r="C323">
        <v>4806</v>
      </c>
      <c r="D323">
        <v>4806</v>
      </c>
      <c r="E323" t="s">
        <v>286</v>
      </c>
      <c r="F323" t="s">
        <v>426</v>
      </c>
      <c r="G323" t="s">
        <v>427</v>
      </c>
      <c r="H323" t="s">
        <v>163</v>
      </c>
      <c r="I323">
        <v>72</v>
      </c>
    </row>
    <row r="324" spans="1:9" x14ac:dyDescent="0.25">
      <c r="A324" s="11">
        <f>+COUNTIF($B$1:B324,Hoja1!$D$9)</f>
        <v>0</v>
      </c>
      <c r="B324">
        <v>11001</v>
      </c>
      <c r="C324">
        <v>4810</v>
      </c>
      <c r="D324">
        <v>4810</v>
      </c>
      <c r="E324" t="s">
        <v>288</v>
      </c>
      <c r="F324" t="s">
        <v>426</v>
      </c>
      <c r="G324" t="s">
        <v>427</v>
      </c>
      <c r="H324" t="s">
        <v>135</v>
      </c>
      <c r="I324">
        <v>836</v>
      </c>
    </row>
    <row r="325" spans="1:9" x14ac:dyDescent="0.25">
      <c r="A325" s="11">
        <f>+COUNTIF($B$1:B325,Hoja1!$D$9)</f>
        <v>0</v>
      </c>
      <c r="B325">
        <v>11001</v>
      </c>
      <c r="C325">
        <v>4812</v>
      </c>
      <c r="D325">
        <v>4812</v>
      </c>
      <c r="E325" t="s">
        <v>429</v>
      </c>
      <c r="F325" t="s">
        <v>426</v>
      </c>
      <c r="G325" t="s">
        <v>427</v>
      </c>
      <c r="H325" t="s">
        <v>163</v>
      </c>
      <c r="I325">
        <v>31</v>
      </c>
    </row>
    <row r="326" spans="1:9" x14ac:dyDescent="0.25">
      <c r="A326" s="11">
        <f>+COUNTIF($B$1:B326,Hoja1!$D$9)</f>
        <v>0</v>
      </c>
      <c r="B326">
        <v>11001</v>
      </c>
      <c r="C326">
        <v>4813</v>
      </c>
      <c r="D326">
        <v>4813</v>
      </c>
      <c r="E326" t="s">
        <v>162</v>
      </c>
      <c r="F326" t="s">
        <v>426</v>
      </c>
      <c r="G326" t="s">
        <v>427</v>
      </c>
      <c r="H326" t="s">
        <v>163</v>
      </c>
      <c r="I326">
        <v>45358</v>
      </c>
    </row>
    <row r="327" spans="1:9" x14ac:dyDescent="0.25">
      <c r="A327" s="11">
        <f>+COUNTIF($B$1:B327,Hoja1!$D$9)</f>
        <v>0</v>
      </c>
      <c r="B327">
        <v>11001</v>
      </c>
      <c r="C327">
        <v>4822</v>
      </c>
      <c r="D327">
        <v>4822</v>
      </c>
      <c r="E327" t="s">
        <v>289</v>
      </c>
      <c r="F327" t="s">
        <v>426</v>
      </c>
      <c r="G327" t="s">
        <v>427</v>
      </c>
      <c r="H327" t="s">
        <v>135</v>
      </c>
      <c r="I327">
        <v>980</v>
      </c>
    </row>
    <row r="328" spans="1:9" x14ac:dyDescent="0.25">
      <c r="A328" s="11">
        <f>+COUNTIF($B$1:B328,Hoja1!$D$9)</f>
        <v>0</v>
      </c>
      <c r="B328">
        <v>11001</v>
      </c>
      <c r="C328">
        <v>4832</v>
      </c>
      <c r="D328">
        <v>4832</v>
      </c>
      <c r="E328" t="s">
        <v>290</v>
      </c>
      <c r="F328" t="s">
        <v>426</v>
      </c>
      <c r="G328" t="s">
        <v>427</v>
      </c>
      <c r="H328" t="s">
        <v>163</v>
      </c>
      <c r="I328">
        <v>282</v>
      </c>
    </row>
    <row r="329" spans="1:9" x14ac:dyDescent="0.25">
      <c r="A329" s="11">
        <f>+COUNTIF($B$1:B329,Hoja1!$D$9)</f>
        <v>0</v>
      </c>
      <c r="B329">
        <v>11001</v>
      </c>
      <c r="C329">
        <v>4835</v>
      </c>
      <c r="D329">
        <v>4835</v>
      </c>
      <c r="E329" t="s">
        <v>291</v>
      </c>
      <c r="F329" t="s">
        <v>426</v>
      </c>
      <c r="G329" t="s">
        <v>427</v>
      </c>
      <c r="H329" t="s">
        <v>135</v>
      </c>
      <c r="I329">
        <v>887</v>
      </c>
    </row>
    <row r="330" spans="1:9" x14ac:dyDescent="0.25">
      <c r="A330" s="11">
        <f>+COUNTIF($B$1:B330,Hoja1!$D$9)</f>
        <v>0</v>
      </c>
      <c r="B330">
        <v>11001</v>
      </c>
      <c r="C330">
        <v>5802</v>
      </c>
      <c r="D330">
        <v>5802</v>
      </c>
      <c r="E330" t="s">
        <v>164</v>
      </c>
      <c r="F330" t="s">
        <v>426</v>
      </c>
      <c r="G330" t="s">
        <v>427</v>
      </c>
      <c r="H330" t="s">
        <v>112</v>
      </c>
      <c r="I330">
        <v>17474</v>
      </c>
    </row>
    <row r="331" spans="1:9" x14ac:dyDescent="0.25">
      <c r="A331" s="11">
        <f>+COUNTIF($B$1:B331,Hoja1!$D$9)</f>
        <v>0</v>
      </c>
      <c r="B331">
        <v>11001</v>
      </c>
      <c r="C331">
        <v>9104</v>
      </c>
      <c r="D331">
        <v>9104</v>
      </c>
      <c r="E331" t="s">
        <v>292</v>
      </c>
      <c r="F331" t="s">
        <v>426</v>
      </c>
      <c r="G331" t="s">
        <v>32</v>
      </c>
      <c r="H331" t="s">
        <v>135</v>
      </c>
      <c r="I331">
        <v>3491</v>
      </c>
    </row>
    <row r="332" spans="1:9" x14ac:dyDescent="0.25">
      <c r="A332" s="11">
        <f>+COUNTIF($B$1:B332,Hoja1!$D$9)</f>
        <v>0</v>
      </c>
      <c r="B332">
        <v>11001</v>
      </c>
      <c r="C332">
        <v>9107</v>
      </c>
      <c r="D332">
        <v>9107</v>
      </c>
      <c r="E332" t="s">
        <v>293</v>
      </c>
      <c r="F332" t="s">
        <v>426</v>
      </c>
      <c r="G332" t="s">
        <v>32</v>
      </c>
      <c r="H332" t="s">
        <v>135</v>
      </c>
      <c r="I332">
        <v>656</v>
      </c>
    </row>
    <row r="333" spans="1:9" x14ac:dyDescent="0.25">
      <c r="A333" s="11">
        <f>+COUNTIF($B$1:B333,Hoja1!$D$9)</f>
        <v>0</v>
      </c>
      <c r="B333">
        <v>11001</v>
      </c>
      <c r="C333">
        <v>9108</v>
      </c>
      <c r="D333">
        <v>9108</v>
      </c>
      <c r="E333" t="s">
        <v>294</v>
      </c>
      <c r="F333" t="s">
        <v>426</v>
      </c>
      <c r="G333" t="s">
        <v>32</v>
      </c>
      <c r="H333" t="s">
        <v>135</v>
      </c>
      <c r="I333">
        <v>100</v>
      </c>
    </row>
    <row r="334" spans="1:9" x14ac:dyDescent="0.25">
      <c r="A334" s="11">
        <f>+COUNTIF($B$1:B334,Hoja1!$D$9)</f>
        <v>0</v>
      </c>
      <c r="B334">
        <v>11001</v>
      </c>
      <c r="C334">
        <v>9110</v>
      </c>
      <c r="D334">
        <v>9110</v>
      </c>
      <c r="E334" t="s">
        <v>165</v>
      </c>
      <c r="F334" t="s">
        <v>426</v>
      </c>
      <c r="G334" t="s">
        <v>32</v>
      </c>
      <c r="H334" t="s">
        <v>159</v>
      </c>
      <c r="I334">
        <v>202286</v>
      </c>
    </row>
    <row r="335" spans="1:9" x14ac:dyDescent="0.25">
      <c r="A335" s="11">
        <f>+COUNTIF($B$1:B335,Hoja1!$D$9)</f>
        <v>0</v>
      </c>
      <c r="B335">
        <v>11001</v>
      </c>
      <c r="C335">
        <v>9116</v>
      </c>
      <c r="D335">
        <v>9116</v>
      </c>
      <c r="E335" t="s">
        <v>166</v>
      </c>
      <c r="F335" t="s">
        <v>167</v>
      </c>
      <c r="G335" t="s">
        <v>427</v>
      </c>
      <c r="H335" t="s">
        <v>135</v>
      </c>
      <c r="I335">
        <v>278</v>
      </c>
    </row>
    <row r="336" spans="1:9" x14ac:dyDescent="0.25">
      <c r="A336" s="11">
        <f>+COUNTIF($B$1:B336,Hoja1!$D$9)</f>
        <v>0</v>
      </c>
      <c r="B336">
        <v>11001</v>
      </c>
      <c r="C336">
        <v>9117</v>
      </c>
      <c r="D336">
        <v>9117</v>
      </c>
      <c r="E336" t="s">
        <v>295</v>
      </c>
      <c r="F336" t="s">
        <v>426</v>
      </c>
      <c r="G336" t="s">
        <v>427</v>
      </c>
      <c r="H336" t="s">
        <v>163</v>
      </c>
      <c r="I336">
        <v>7</v>
      </c>
    </row>
    <row r="337" spans="1:9" x14ac:dyDescent="0.25">
      <c r="A337" s="11">
        <f>+COUNTIF($B$1:B337,Hoja1!$D$9)</f>
        <v>0</v>
      </c>
      <c r="B337">
        <v>11001</v>
      </c>
      <c r="C337">
        <v>9128</v>
      </c>
      <c r="D337">
        <v>9128</v>
      </c>
      <c r="E337" t="s">
        <v>215</v>
      </c>
      <c r="F337" t="s">
        <v>426</v>
      </c>
      <c r="G337" t="s">
        <v>427</v>
      </c>
      <c r="H337" t="s">
        <v>159</v>
      </c>
      <c r="I337">
        <v>730</v>
      </c>
    </row>
    <row r="338" spans="1:9" x14ac:dyDescent="0.25">
      <c r="A338" s="11">
        <f>+COUNTIF($B$1:B338,Hoja1!$D$9)</f>
        <v>0</v>
      </c>
      <c r="B338">
        <v>11001</v>
      </c>
      <c r="C338">
        <v>9129</v>
      </c>
      <c r="D338">
        <v>9129</v>
      </c>
      <c r="E338" t="s">
        <v>296</v>
      </c>
      <c r="F338" t="s">
        <v>426</v>
      </c>
      <c r="G338" t="s">
        <v>427</v>
      </c>
      <c r="H338" t="s">
        <v>135</v>
      </c>
      <c r="I338">
        <v>1603</v>
      </c>
    </row>
    <row r="339" spans="1:9" x14ac:dyDescent="0.25">
      <c r="A339" s="11">
        <f>+COUNTIF($B$1:B339,Hoja1!$D$9)</f>
        <v>0</v>
      </c>
      <c r="B339">
        <v>11001</v>
      </c>
      <c r="C339">
        <v>9131</v>
      </c>
      <c r="D339">
        <v>9131</v>
      </c>
      <c r="E339" t="s">
        <v>297</v>
      </c>
      <c r="F339" t="s">
        <v>426</v>
      </c>
      <c r="G339" t="s">
        <v>427</v>
      </c>
      <c r="H339" t="s">
        <v>135</v>
      </c>
      <c r="I339">
        <v>1039</v>
      </c>
    </row>
    <row r="340" spans="1:9" x14ac:dyDescent="0.25">
      <c r="A340" s="11">
        <f>+COUNTIF($B$1:B340,Hoja1!$D$9)</f>
        <v>0</v>
      </c>
      <c r="B340">
        <v>11001</v>
      </c>
      <c r="C340">
        <v>9132</v>
      </c>
      <c r="D340">
        <v>9132</v>
      </c>
      <c r="E340" t="s">
        <v>298</v>
      </c>
      <c r="F340" t="s">
        <v>426</v>
      </c>
      <c r="G340" t="s">
        <v>427</v>
      </c>
      <c r="H340" t="s">
        <v>135</v>
      </c>
      <c r="I340">
        <v>149</v>
      </c>
    </row>
    <row r="341" spans="1:9" x14ac:dyDescent="0.25">
      <c r="A341" s="11">
        <f>+COUNTIF($B$1:B341,Hoja1!$D$9)</f>
        <v>0</v>
      </c>
      <c r="B341">
        <v>11001</v>
      </c>
      <c r="C341">
        <v>9899</v>
      </c>
      <c r="D341">
        <v>9899</v>
      </c>
      <c r="E341" t="s">
        <v>299</v>
      </c>
      <c r="F341" t="s">
        <v>426</v>
      </c>
      <c r="G341" t="s">
        <v>427</v>
      </c>
      <c r="H341" t="s">
        <v>135</v>
      </c>
      <c r="I341">
        <v>676</v>
      </c>
    </row>
    <row r="342" spans="1:9" x14ac:dyDescent="0.25">
      <c r="A342" s="11">
        <f>+COUNTIF($B$1:B342,Hoja1!$D$9)</f>
        <v>0</v>
      </c>
      <c r="B342">
        <v>11001</v>
      </c>
      <c r="C342">
        <v>9903</v>
      </c>
      <c r="D342">
        <v>9903</v>
      </c>
      <c r="E342" t="s">
        <v>300</v>
      </c>
      <c r="F342" t="s">
        <v>426</v>
      </c>
      <c r="G342" t="s">
        <v>427</v>
      </c>
      <c r="H342" t="s">
        <v>159</v>
      </c>
      <c r="I342">
        <v>524</v>
      </c>
    </row>
    <row r="343" spans="1:9" x14ac:dyDescent="0.25">
      <c r="A343" s="11">
        <f>+COUNTIF($B$1:B343,Hoja1!$D$9)</f>
        <v>0</v>
      </c>
      <c r="B343">
        <v>11001</v>
      </c>
      <c r="C343">
        <v>9904</v>
      </c>
      <c r="D343">
        <v>9904</v>
      </c>
      <c r="E343" t="s">
        <v>301</v>
      </c>
      <c r="F343" t="s">
        <v>426</v>
      </c>
      <c r="G343" t="s">
        <v>427</v>
      </c>
      <c r="H343" t="s">
        <v>135</v>
      </c>
      <c r="I343">
        <v>1523</v>
      </c>
    </row>
    <row r="344" spans="1:9" x14ac:dyDescent="0.25">
      <c r="A344" s="11">
        <f>+COUNTIF($B$1:B344,Hoja1!$D$9)</f>
        <v>0</v>
      </c>
      <c r="B344">
        <v>11001</v>
      </c>
      <c r="C344">
        <v>9910</v>
      </c>
      <c r="D344">
        <v>9910</v>
      </c>
      <c r="E344" t="s">
        <v>302</v>
      </c>
      <c r="F344" t="s">
        <v>426</v>
      </c>
      <c r="G344" t="s">
        <v>427</v>
      </c>
      <c r="H344" t="s">
        <v>135</v>
      </c>
      <c r="I344">
        <v>52</v>
      </c>
    </row>
    <row r="345" spans="1:9" x14ac:dyDescent="0.25">
      <c r="A345" s="11">
        <f>+COUNTIF($B$1:B345,Hoja1!$D$9)</f>
        <v>0</v>
      </c>
      <c r="B345">
        <v>11001</v>
      </c>
      <c r="C345">
        <v>9913</v>
      </c>
      <c r="D345">
        <v>9913</v>
      </c>
      <c r="E345" t="s">
        <v>303</v>
      </c>
      <c r="F345" t="s">
        <v>426</v>
      </c>
      <c r="G345" t="s">
        <v>427</v>
      </c>
      <c r="H345" t="s">
        <v>135</v>
      </c>
      <c r="I345">
        <v>8307</v>
      </c>
    </row>
    <row r="346" spans="1:9" x14ac:dyDescent="0.25">
      <c r="A346" s="11">
        <f>+COUNTIF($B$1:B346,Hoja1!$D$9)</f>
        <v>0</v>
      </c>
      <c r="B346">
        <v>11001</v>
      </c>
      <c r="C346">
        <v>9914</v>
      </c>
      <c r="D346">
        <v>9914</v>
      </c>
      <c r="E346" t="s">
        <v>304</v>
      </c>
      <c r="F346" t="s">
        <v>426</v>
      </c>
      <c r="G346" t="s">
        <v>427</v>
      </c>
      <c r="H346" t="s">
        <v>135</v>
      </c>
      <c r="I346">
        <v>859</v>
      </c>
    </row>
    <row r="347" spans="1:9" x14ac:dyDescent="0.25">
      <c r="A347" s="11">
        <f>+COUNTIF($B$1:B347,Hoja1!$D$9)</f>
        <v>0</v>
      </c>
      <c r="B347">
        <v>11001</v>
      </c>
      <c r="C347">
        <v>9915</v>
      </c>
      <c r="D347">
        <v>9915</v>
      </c>
      <c r="E347" t="s">
        <v>305</v>
      </c>
      <c r="F347" t="s">
        <v>426</v>
      </c>
      <c r="G347" t="s">
        <v>427</v>
      </c>
      <c r="H347" t="s">
        <v>135</v>
      </c>
      <c r="I347">
        <v>1236</v>
      </c>
    </row>
    <row r="348" spans="1:9" x14ac:dyDescent="0.25">
      <c r="A348" s="11">
        <f>+COUNTIF($B$1:B348,Hoja1!$D$9)</f>
        <v>0</v>
      </c>
      <c r="B348">
        <v>11001</v>
      </c>
      <c r="C348">
        <v>9923</v>
      </c>
      <c r="D348">
        <v>9923</v>
      </c>
      <c r="E348" t="s">
        <v>306</v>
      </c>
      <c r="F348" t="s">
        <v>426</v>
      </c>
      <c r="G348" t="s">
        <v>427</v>
      </c>
      <c r="H348" t="s">
        <v>135</v>
      </c>
      <c r="I348">
        <v>230</v>
      </c>
    </row>
    <row r="349" spans="1:9" x14ac:dyDescent="0.25">
      <c r="A349" s="11">
        <f>+COUNTIF($B$1:B349,Hoja1!$D$9)</f>
        <v>0</v>
      </c>
      <c r="B349">
        <v>11001</v>
      </c>
      <c r="C349">
        <v>9924</v>
      </c>
      <c r="D349">
        <v>9924</v>
      </c>
      <c r="E349" t="s">
        <v>307</v>
      </c>
      <c r="F349" t="s">
        <v>426</v>
      </c>
      <c r="G349" t="s">
        <v>427</v>
      </c>
      <c r="H349" t="s">
        <v>135</v>
      </c>
      <c r="I349">
        <v>125</v>
      </c>
    </row>
    <row r="350" spans="1:9" x14ac:dyDescent="0.25">
      <c r="A350" s="11">
        <f>+COUNTIF($B$1:B350,Hoja1!$D$9)</f>
        <v>0</v>
      </c>
      <c r="B350">
        <v>11001</v>
      </c>
      <c r="C350">
        <v>9926</v>
      </c>
      <c r="D350">
        <v>9926</v>
      </c>
      <c r="E350" t="s">
        <v>308</v>
      </c>
      <c r="F350" t="s">
        <v>426</v>
      </c>
      <c r="G350" t="s">
        <v>427</v>
      </c>
      <c r="H350" t="s">
        <v>135</v>
      </c>
      <c r="I350">
        <v>7130</v>
      </c>
    </row>
    <row r="351" spans="1:9" x14ac:dyDescent="0.25">
      <c r="A351" s="11">
        <f>+COUNTIF($B$1:B351,Hoja1!$D$9)</f>
        <v>0</v>
      </c>
      <c r="B351">
        <v>11001</v>
      </c>
      <c r="C351">
        <v>9928</v>
      </c>
      <c r="D351">
        <v>9928</v>
      </c>
      <c r="E351" t="s">
        <v>309</v>
      </c>
      <c r="F351" t="s">
        <v>426</v>
      </c>
      <c r="G351" t="s">
        <v>427</v>
      </c>
      <c r="H351" t="s">
        <v>135</v>
      </c>
      <c r="I351">
        <v>227</v>
      </c>
    </row>
    <row r="352" spans="1:9" x14ac:dyDescent="0.25">
      <c r="A352" s="11">
        <f>+COUNTIF($B$1:B352,Hoja1!$D$9)</f>
        <v>0</v>
      </c>
      <c r="B352">
        <v>11001</v>
      </c>
      <c r="C352">
        <v>9929</v>
      </c>
      <c r="D352">
        <v>9929</v>
      </c>
      <c r="E352" t="s">
        <v>173</v>
      </c>
      <c r="F352" t="s">
        <v>174</v>
      </c>
      <c r="G352" t="s">
        <v>32</v>
      </c>
      <c r="H352" t="s">
        <v>112</v>
      </c>
      <c r="I352">
        <v>3</v>
      </c>
    </row>
    <row r="353" spans="1:9" x14ac:dyDescent="0.25">
      <c r="A353" s="11">
        <f>+COUNTIF($B$1:B353,Hoja1!$D$9)</f>
        <v>0</v>
      </c>
      <c r="B353">
        <v>11001</v>
      </c>
      <c r="C353">
        <v>9932</v>
      </c>
      <c r="D353">
        <v>9932</v>
      </c>
      <c r="E353" t="s">
        <v>310</v>
      </c>
      <c r="F353" t="s">
        <v>426</v>
      </c>
      <c r="G353" t="s">
        <v>427</v>
      </c>
      <c r="H353" t="s">
        <v>135</v>
      </c>
      <c r="I353">
        <v>35</v>
      </c>
    </row>
    <row r="354" spans="1:9" x14ac:dyDescent="0.25">
      <c r="A354" s="11">
        <f>+COUNTIF($B$1:B354,Hoja1!$D$9)</f>
        <v>0</v>
      </c>
      <c r="B354">
        <v>11001</v>
      </c>
      <c r="C354">
        <v>9934</v>
      </c>
      <c r="D354">
        <v>9934</v>
      </c>
      <c r="E354" t="s">
        <v>311</v>
      </c>
      <c r="F354" t="s">
        <v>426</v>
      </c>
      <c r="G354" t="s">
        <v>32</v>
      </c>
      <c r="H354" t="s">
        <v>135</v>
      </c>
      <c r="I354">
        <v>96</v>
      </c>
    </row>
    <row r="355" spans="1:9" x14ac:dyDescent="0.25">
      <c r="A355" s="11">
        <f>+COUNTIF($B$1:B355,Hoja1!$D$9)</f>
        <v>0</v>
      </c>
      <c r="B355">
        <v>13001</v>
      </c>
      <c r="C355">
        <v>1110</v>
      </c>
      <c r="D355">
        <v>1110</v>
      </c>
      <c r="E355" t="s">
        <v>335</v>
      </c>
      <c r="F355" t="s">
        <v>174</v>
      </c>
      <c r="G355" t="s">
        <v>32</v>
      </c>
      <c r="H355" t="s">
        <v>112</v>
      </c>
      <c r="I355">
        <v>1</v>
      </c>
    </row>
    <row r="356" spans="1:9" x14ac:dyDescent="0.25">
      <c r="A356" s="11">
        <f>+COUNTIF($B$1:B356,Hoja1!$D$9)</f>
        <v>0</v>
      </c>
      <c r="B356">
        <v>13001</v>
      </c>
      <c r="C356">
        <v>1112</v>
      </c>
      <c r="D356">
        <v>1112</v>
      </c>
      <c r="E356" t="s">
        <v>329</v>
      </c>
      <c r="F356" t="s">
        <v>132</v>
      </c>
      <c r="G356" t="s">
        <v>32</v>
      </c>
      <c r="H356" t="s">
        <v>112</v>
      </c>
      <c r="I356">
        <v>1</v>
      </c>
    </row>
    <row r="357" spans="1:9" x14ac:dyDescent="0.25">
      <c r="A357" s="11">
        <f>+COUNTIF($B$1:B357,Hoja1!$D$9)</f>
        <v>0</v>
      </c>
      <c r="B357">
        <v>13001</v>
      </c>
      <c r="C357">
        <v>1205</v>
      </c>
      <c r="D357">
        <v>1205</v>
      </c>
      <c r="E357" t="s">
        <v>312</v>
      </c>
      <c r="F357" t="s">
        <v>203</v>
      </c>
      <c r="G357" t="s">
        <v>32</v>
      </c>
      <c r="H357" t="s">
        <v>112</v>
      </c>
      <c r="I357">
        <v>16987</v>
      </c>
    </row>
    <row r="358" spans="1:9" x14ac:dyDescent="0.25">
      <c r="A358" s="11">
        <f>+COUNTIF($B$1:B358,Hoja1!$D$9)</f>
        <v>0</v>
      </c>
      <c r="B358">
        <v>13001</v>
      </c>
      <c r="C358">
        <v>1209</v>
      </c>
      <c r="D358">
        <v>1209</v>
      </c>
      <c r="E358" t="s">
        <v>355</v>
      </c>
      <c r="F358" t="s">
        <v>222</v>
      </c>
      <c r="G358" t="s">
        <v>32</v>
      </c>
      <c r="H358" t="s">
        <v>112</v>
      </c>
      <c r="I358">
        <v>1</v>
      </c>
    </row>
    <row r="359" spans="1:9" x14ac:dyDescent="0.25">
      <c r="A359" s="11">
        <f>+COUNTIF($B$1:B359,Hoja1!$D$9)</f>
        <v>0</v>
      </c>
      <c r="B359">
        <v>13001</v>
      </c>
      <c r="C359">
        <v>1212</v>
      </c>
      <c r="D359">
        <v>1212</v>
      </c>
      <c r="E359" t="s">
        <v>221</v>
      </c>
      <c r="F359" t="s">
        <v>222</v>
      </c>
      <c r="G359" t="s">
        <v>32</v>
      </c>
      <c r="H359" t="s">
        <v>112</v>
      </c>
      <c r="I359">
        <v>78</v>
      </c>
    </row>
    <row r="360" spans="1:9" x14ac:dyDescent="0.25">
      <c r="A360" s="11">
        <f>+COUNTIF($B$1:B360,Hoja1!$D$9)</f>
        <v>0</v>
      </c>
      <c r="B360">
        <v>13001</v>
      </c>
      <c r="C360">
        <v>1701</v>
      </c>
      <c r="D360">
        <v>1701</v>
      </c>
      <c r="E360" t="s">
        <v>118</v>
      </c>
      <c r="F360" t="s">
        <v>426</v>
      </c>
      <c r="G360" t="s">
        <v>427</v>
      </c>
      <c r="H360" t="s">
        <v>112</v>
      </c>
      <c r="I360">
        <v>4</v>
      </c>
    </row>
    <row r="361" spans="1:9" x14ac:dyDescent="0.25">
      <c r="A361" s="11">
        <f>+COUNTIF($B$1:B361,Hoja1!$D$9)</f>
        <v>0</v>
      </c>
      <c r="B361">
        <v>13001</v>
      </c>
      <c r="C361">
        <v>1706</v>
      </c>
      <c r="D361">
        <v>1706</v>
      </c>
      <c r="E361" t="s">
        <v>120</v>
      </c>
      <c r="F361" t="s">
        <v>426</v>
      </c>
      <c r="G361" t="s">
        <v>427</v>
      </c>
      <c r="H361" t="s">
        <v>112</v>
      </c>
      <c r="I361">
        <v>70</v>
      </c>
    </row>
    <row r="362" spans="1:9" x14ac:dyDescent="0.25">
      <c r="A362" s="11">
        <f>+COUNTIF($B$1:B362,Hoja1!$D$9)</f>
        <v>0</v>
      </c>
      <c r="B362">
        <v>13001</v>
      </c>
      <c r="C362">
        <v>1707</v>
      </c>
      <c r="D362">
        <v>1707</v>
      </c>
      <c r="E362" t="s">
        <v>225</v>
      </c>
      <c r="F362" t="s">
        <v>426</v>
      </c>
      <c r="G362" t="s">
        <v>427</v>
      </c>
      <c r="H362" t="s">
        <v>112</v>
      </c>
      <c r="I362">
        <v>54</v>
      </c>
    </row>
    <row r="363" spans="1:9" x14ac:dyDescent="0.25">
      <c r="A363" s="11">
        <f>+COUNTIF($B$1:B363,Hoja1!$D$9)</f>
        <v>0</v>
      </c>
      <c r="B363">
        <v>13001</v>
      </c>
      <c r="C363">
        <v>1707</v>
      </c>
      <c r="D363">
        <v>1708</v>
      </c>
      <c r="E363" t="s">
        <v>225</v>
      </c>
      <c r="F363" t="s">
        <v>203</v>
      </c>
      <c r="G363" t="s">
        <v>427</v>
      </c>
      <c r="H363" t="s">
        <v>112</v>
      </c>
      <c r="I363">
        <v>89</v>
      </c>
    </row>
    <row r="364" spans="1:9" x14ac:dyDescent="0.25">
      <c r="A364" s="11">
        <f>+COUNTIF($B$1:B364,Hoja1!$D$9)</f>
        <v>0</v>
      </c>
      <c r="B364">
        <v>13001</v>
      </c>
      <c r="C364">
        <v>1713</v>
      </c>
      <c r="D364">
        <v>1713</v>
      </c>
      <c r="E364" t="s">
        <v>194</v>
      </c>
      <c r="F364" t="s">
        <v>169</v>
      </c>
      <c r="G364" t="s">
        <v>427</v>
      </c>
      <c r="H364" t="s">
        <v>112</v>
      </c>
      <c r="I364">
        <v>7</v>
      </c>
    </row>
    <row r="365" spans="1:9" x14ac:dyDescent="0.25">
      <c r="A365" s="11">
        <f>+COUNTIF($B$1:B365,Hoja1!$D$9)</f>
        <v>0</v>
      </c>
      <c r="B365">
        <v>13001</v>
      </c>
      <c r="C365">
        <v>1714</v>
      </c>
      <c r="D365">
        <v>1714</v>
      </c>
      <c r="E365" t="s">
        <v>125</v>
      </c>
      <c r="F365" t="s">
        <v>426</v>
      </c>
      <c r="G365" t="s">
        <v>427</v>
      </c>
      <c r="H365" t="s">
        <v>112</v>
      </c>
      <c r="I365">
        <v>36</v>
      </c>
    </row>
    <row r="366" spans="1:9" x14ac:dyDescent="0.25">
      <c r="A366" s="11">
        <f>+COUNTIF($B$1:B366,Hoja1!$D$9)</f>
        <v>0</v>
      </c>
      <c r="B366">
        <v>13001</v>
      </c>
      <c r="C366">
        <v>1718</v>
      </c>
      <c r="D366">
        <v>1724</v>
      </c>
      <c r="E366" t="s">
        <v>126</v>
      </c>
      <c r="F366" t="s">
        <v>203</v>
      </c>
      <c r="G366" t="s">
        <v>427</v>
      </c>
      <c r="H366" t="s">
        <v>112</v>
      </c>
      <c r="I366">
        <v>4209</v>
      </c>
    </row>
    <row r="367" spans="1:9" x14ac:dyDescent="0.25">
      <c r="A367" s="11">
        <f>+COUNTIF($B$1:B367,Hoja1!$D$9)</f>
        <v>0</v>
      </c>
      <c r="B367">
        <v>13001</v>
      </c>
      <c r="C367">
        <v>1806</v>
      </c>
      <c r="D367">
        <v>1806</v>
      </c>
      <c r="E367" t="s">
        <v>197</v>
      </c>
      <c r="F367" t="s">
        <v>426</v>
      </c>
      <c r="G367" t="s">
        <v>427</v>
      </c>
      <c r="H367" t="s">
        <v>112</v>
      </c>
      <c r="I367">
        <v>1262</v>
      </c>
    </row>
    <row r="368" spans="1:9" x14ac:dyDescent="0.25">
      <c r="A368" s="11">
        <f>+COUNTIF($B$1:B368,Hoja1!$D$9)</f>
        <v>0</v>
      </c>
      <c r="B368">
        <v>13001</v>
      </c>
      <c r="C368">
        <v>1813</v>
      </c>
      <c r="D368">
        <v>1813</v>
      </c>
      <c r="E368" t="s">
        <v>234</v>
      </c>
      <c r="F368" t="s">
        <v>426</v>
      </c>
      <c r="G368" t="s">
        <v>427</v>
      </c>
      <c r="H368" t="s">
        <v>112</v>
      </c>
      <c r="I368">
        <v>18</v>
      </c>
    </row>
    <row r="369" spans="1:9" x14ac:dyDescent="0.25">
      <c r="A369" s="11">
        <f>+COUNTIF($B$1:B369,Hoja1!$D$9)</f>
        <v>0</v>
      </c>
      <c r="B369">
        <v>13001</v>
      </c>
      <c r="C369">
        <v>1826</v>
      </c>
      <c r="D369">
        <v>1826</v>
      </c>
      <c r="E369" t="s">
        <v>130</v>
      </c>
      <c r="F369" t="s">
        <v>426</v>
      </c>
      <c r="G369" t="s">
        <v>427</v>
      </c>
      <c r="H369" t="s">
        <v>112</v>
      </c>
      <c r="I369">
        <v>121</v>
      </c>
    </row>
    <row r="370" spans="1:9" x14ac:dyDescent="0.25">
      <c r="A370" s="11">
        <f>+COUNTIF($B$1:B370,Hoja1!$D$9)</f>
        <v>0</v>
      </c>
      <c r="B370">
        <v>13001</v>
      </c>
      <c r="C370">
        <v>1832</v>
      </c>
      <c r="D370">
        <v>1832</v>
      </c>
      <c r="E370" t="s">
        <v>313</v>
      </c>
      <c r="F370" t="s">
        <v>203</v>
      </c>
      <c r="G370" t="s">
        <v>427</v>
      </c>
      <c r="H370" t="s">
        <v>112</v>
      </c>
      <c r="I370">
        <v>5932</v>
      </c>
    </row>
    <row r="371" spans="1:9" x14ac:dyDescent="0.25">
      <c r="A371" s="11">
        <f>+COUNTIF($B$1:B371,Hoja1!$D$9)</f>
        <v>0</v>
      </c>
      <c r="B371">
        <v>13001</v>
      </c>
      <c r="C371">
        <v>1833</v>
      </c>
      <c r="D371">
        <v>1834</v>
      </c>
      <c r="E371" t="s">
        <v>238</v>
      </c>
      <c r="F371" t="s">
        <v>203</v>
      </c>
      <c r="G371" t="s">
        <v>427</v>
      </c>
      <c r="H371" t="s">
        <v>112</v>
      </c>
      <c r="I371">
        <v>5909</v>
      </c>
    </row>
    <row r="372" spans="1:9" x14ac:dyDescent="0.25">
      <c r="A372" s="11">
        <f>+COUNTIF($B$1:B372,Hoja1!$D$9)</f>
        <v>0</v>
      </c>
      <c r="B372">
        <v>13001</v>
      </c>
      <c r="C372">
        <v>1835</v>
      </c>
      <c r="D372">
        <v>1835</v>
      </c>
      <c r="E372" t="s">
        <v>240</v>
      </c>
      <c r="F372" t="s">
        <v>426</v>
      </c>
      <c r="G372" t="s">
        <v>427</v>
      </c>
      <c r="H372" t="s">
        <v>112</v>
      </c>
      <c r="I372">
        <v>209</v>
      </c>
    </row>
    <row r="373" spans="1:9" x14ac:dyDescent="0.25">
      <c r="A373" s="11">
        <f>+COUNTIF($B$1:B373,Hoja1!$D$9)</f>
        <v>0</v>
      </c>
      <c r="B373">
        <v>13001</v>
      </c>
      <c r="C373">
        <v>2102</v>
      </c>
      <c r="D373">
        <v>2102</v>
      </c>
      <c r="E373" t="s">
        <v>133</v>
      </c>
      <c r="F373" t="s">
        <v>426</v>
      </c>
      <c r="G373" t="s">
        <v>32</v>
      </c>
      <c r="H373" t="s">
        <v>112</v>
      </c>
      <c r="I373">
        <v>2260</v>
      </c>
    </row>
    <row r="374" spans="1:9" x14ac:dyDescent="0.25">
      <c r="A374" s="11">
        <f>+COUNTIF($B$1:B374,Hoja1!$D$9)</f>
        <v>0</v>
      </c>
      <c r="B374">
        <v>13001</v>
      </c>
      <c r="C374">
        <v>2104</v>
      </c>
      <c r="D374">
        <v>2104</v>
      </c>
      <c r="E374" t="s">
        <v>134</v>
      </c>
      <c r="F374" t="s">
        <v>426</v>
      </c>
      <c r="G374" t="s">
        <v>32</v>
      </c>
      <c r="H374" t="s">
        <v>135</v>
      </c>
      <c r="I374">
        <v>316</v>
      </c>
    </row>
    <row r="375" spans="1:9" x14ac:dyDescent="0.25">
      <c r="A375" s="11">
        <f>+COUNTIF($B$1:B375,Hoja1!$D$9)</f>
        <v>0</v>
      </c>
      <c r="B375">
        <v>13001</v>
      </c>
      <c r="C375">
        <v>2211</v>
      </c>
      <c r="D375">
        <v>2211</v>
      </c>
      <c r="E375" t="s">
        <v>314</v>
      </c>
      <c r="F375" t="s">
        <v>203</v>
      </c>
      <c r="G375" t="s">
        <v>32</v>
      </c>
      <c r="H375" t="s">
        <v>135</v>
      </c>
      <c r="I375">
        <v>1487</v>
      </c>
    </row>
    <row r="376" spans="1:9" x14ac:dyDescent="0.25">
      <c r="A376" s="11">
        <f>+COUNTIF($B$1:B376,Hoja1!$D$9)</f>
        <v>0</v>
      </c>
      <c r="B376">
        <v>13001</v>
      </c>
      <c r="C376">
        <v>2709</v>
      </c>
      <c r="D376">
        <v>2709</v>
      </c>
      <c r="E376" t="s">
        <v>186</v>
      </c>
      <c r="F376" t="s">
        <v>426</v>
      </c>
      <c r="G376" t="s">
        <v>427</v>
      </c>
      <c r="H376" t="s">
        <v>135</v>
      </c>
      <c r="I376">
        <v>95</v>
      </c>
    </row>
    <row r="377" spans="1:9" x14ac:dyDescent="0.25">
      <c r="A377" s="11">
        <f>+COUNTIF($B$1:B377,Hoja1!$D$9)</f>
        <v>0</v>
      </c>
      <c r="B377">
        <v>13001</v>
      </c>
      <c r="C377">
        <v>2713</v>
      </c>
      <c r="D377">
        <v>2713</v>
      </c>
      <c r="E377" t="s">
        <v>247</v>
      </c>
      <c r="F377" t="s">
        <v>426</v>
      </c>
      <c r="G377" t="s">
        <v>427</v>
      </c>
      <c r="H377" t="s">
        <v>135</v>
      </c>
      <c r="I377">
        <v>543</v>
      </c>
    </row>
    <row r="378" spans="1:9" x14ac:dyDescent="0.25">
      <c r="A378" s="11">
        <f>+COUNTIF($B$1:B378,Hoja1!$D$9)</f>
        <v>0</v>
      </c>
      <c r="B378">
        <v>13001</v>
      </c>
      <c r="C378">
        <v>2720</v>
      </c>
      <c r="D378">
        <v>2720</v>
      </c>
      <c r="E378" t="s">
        <v>140</v>
      </c>
      <c r="F378" t="s">
        <v>141</v>
      </c>
      <c r="G378" t="s">
        <v>427</v>
      </c>
      <c r="H378" t="s">
        <v>135</v>
      </c>
      <c r="I378">
        <v>54</v>
      </c>
    </row>
    <row r="379" spans="1:9" x14ac:dyDescent="0.25">
      <c r="A379" s="11">
        <f>+COUNTIF($B$1:B379,Hoja1!$D$9)</f>
        <v>0</v>
      </c>
      <c r="B379">
        <v>13001</v>
      </c>
      <c r="C379">
        <v>2825</v>
      </c>
      <c r="D379">
        <v>2825</v>
      </c>
      <c r="E379" t="s">
        <v>202</v>
      </c>
      <c r="F379" t="s">
        <v>203</v>
      </c>
      <c r="G379" t="s">
        <v>427</v>
      </c>
      <c r="H379" t="s">
        <v>135</v>
      </c>
      <c r="I379">
        <v>4183</v>
      </c>
    </row>
    <row r="380" spans="1:9" x14ac:dyDescent="0.25">
      <c r="A380" s="11">
        <f>+COUNTIF($B$1:B380,Hoja1!$D$9)</f>
        <v>0</v>
      </c>
      <c r="B380">
        <v>13001</v>
      </c>
      <c r="C380">
        <v>2829</v>
      </c>
      <c r="D380">
        <v>2829</v>
      </c>
      <c r="E380" t="s">
        <v>150</v>
      </c>
      <c r="F380" t="s">
        <v>426</v>
      </c>
      <c r="G380" t="s">
        <v>427</v>
      </c>
      <c r="H380" t="s">
        <v>135</v>
      </c>
      <c r="I380">
        <v>145</v>
      </c>
    </row>
    <row r="381" spans="1:9" x14ac:dyDescent="0.25">
      <c r="A381" s="11">
        <f>+COUNTIF($B$1:B381,Hoja1!$D$9)</f>
        <v>0</v>
      </c>
      <c r="B381">
        <v>13001</v>
      </c>
      <c r="C381">
        <v>2850</v>
      </c>
      <c r="D381">
        <v>2850</v>
      </c>
      <c r="E381" t="s">
        <v>206</v>
      </c>
      <c r="F381" t="s">
        <v>207</v>
      </c>
      <c r="G381" t="s">
        <v>427</v>
      </c>
      <c r="H381" t="s">
        <v>135</v>
      </c>
      <c r="I381">
        <v>236</v>
      </c>
    </row>
    <row r="382" spans="1:9" x14ac:dyDescent="0.25">
      <c r="A382" s="11">
        <f>+COUNTIF($B$1:B382,Hoja1!$D$9)</f>
        <v>0</v>
      </c>
      <c r="B382">
        <v>13001</v>
      </c>
      <c r="C382">
        <v>3103</v>
      </c>
      <c r="D382">
        <v>3103</v>
      </c>
      <c r="E382" t="s">
        <v>316</v>
      </c>
      <c r="F382" t="s">
        <v>203</v>
      </c>
      <c r="G382" t="s">
        <v>32</v>
      </c>
      <c r="H382" t="s">
        <v>135</v>
      </c>
      <c r="I382">
        <v>3277</v>
      </c>
    </row>
    <row r="383" spans="1:9" x14ac:dyDescent="0.25">
      <c r="A383" s="11">
        <f>+COUNTIF($B$1:B383,Hoja1!$D$9)</f>
        <v>0</v>
      </c>
      <c r="B383">
        <v>13001</v>
      </c>
      <c r="C383">
        <v>3705</v>
      </c>
      <c r="D383">
        <v>3705</v>
      </c>
      <c r="E383" t="s">
        <v>317</v>
      </c>
      <c r="F383" t="s">
        <v>203</v>
      </c>
      <c r="G383" t="s">
        <v>427</v>
      </c>
      <c r="H383" t="s">
        <v>135</v>
      </c>
      <c r="I383">
        <v>9189</v>
      </c>
    </row>
    <row r="384" spans="1:9" x14ac:dyDescent="0.25">
      <c r="A384" s="11">
        <f>+COUNTIF($B$1:B384,Hoja1!$D$9)</f>
        <v>0</v>
      </c>
      <c r="B384">
        <v>13001</v>
      </c>
      <c r="C384">
        <v>3710</v>
      </c>
      <c r="D384">
        <v>3710</v>
      </c>
      <c r="E384" t="s">
        <v>210</v>
      </c>
      <c r="F384" t="s">
        <v>203</v>
      </c>
      <c r="G384" t="s">
        <v>427</v>
      </c>
      <c r="H384" t="s">
        <v>135</v>
      </c>
      <c r="I384">
        <v>2324</v>
      </c>
    </row>
    <row r="385" spans="1:9" x14ac:dyDescent="0.25">
      <c r="A385" s="11">
        <f>+COUNTIF($B$1:B385,Hoja1!$D$9)</f>
        <v>0</v>
      </c>
      <c r="B385">
        <v>13001</v>
      </c>
      <c r="C385">
        <v>3817</v>
      </c>
      <c r="D385">
        <v>3817</v>
      </c>
      <c r="E385" t="s">
        <v>318</v>
      </c>
      <c r="F385" t="s">
        <v>319</v>
      </c>
      <c r="G385" t="s">
        <v>427</v>
      </c>
      <c r="H385" t="s">
        <v>135</v>
      </c>
      <c r="I385">
        <v>167</v>
      </c>
    </row>
    <row r="386" spans="1:9" x14ac:dyDescent="0.25">
      <c r="A386" s="11">
        <f>+COUNTIF($B$1:B386,Hoja1!$D$9)</f>
        <v>0</v>
      </c>
      <c r="B386">
        <v>13001</v>
      </c>
      <c r="C386">
        <v>4710</v>
      </c>
      <c r="D386">
        <v>4710</v>
      </c>
      <c r="E386" t="s">
        <v>279</v>
      </c>
      <c r="F386" t="s">
        <v>426</v>
      </c>
      <c r="G386" t="s">
        <v>427</v>
      </c>
      <c r="H386" t="s">
        <v>163</v>
      </c>
      <c r="I386">
        <v>1</v>
      </c>
    </row>
    <row r="387" spans="1:9" x14ac:dyDescent="0.25">
      <c r="A387" s="11">
        <f>+COUNTIF($B$1:B387,Hoja1!$D$9)</f>
        <v>0</v>
      </c>
      <c r="B387">
        <v>13001</v>
      </c>
      <c r="C387">
        <v>4813</v>
      </c>
      <c r="D387">
        <v>4813</v>
      </c>
      <c r="E387" t="s">
        <v>162</v>
      </c>
      <c r="F387" t="s">
        <v>426</v>
      </c>
      <c r="G387" t="s">
        <v>427</v>
      </c>
      <c r="H387" t="s">
        <v>163</v>
      </c>
      <c r="I387">
        <v>24</v>
      </c>
    </row>
    <row r="388" spans="1:9" x14ac:dyDescent="0.25">
      <c r="A388" s="11">
        <f>+COUNTIF($B$1:B388,Hoja1!$D$9)</f>
        <v>0</v>
      </c>
      <c r="B388">
        <v>13001</v>
      </c>
      <c r="C388">
        <v>4826</v>
      </c>
      <c r="D388">
        <v>4826</v>
      </c>
      <c r="E388" t="s">
        <v>320</v>
      </c>
      <c r="F388" t="s">
        <v>203</v>
      </c>
      <c r="G388" t="s">
        <v>427</v>
      </c>
      <c r="H388" t="s">
        <v>135</v>
      </c>
      <c r="I388">
        <v>104</v>
      </c>
    </row>
    <row r="389" spans="1:9" x14ac:dyDescent="0.25">
      <c r="A389" s="11">
        <f>+COUNTIF($B$1:B389,Hoja1!$D$9)</f>
        <v>0</v>
      </c>
      <c r="B389">
        <v>13001</v>
      </c>
      <c r="C389">
        <v>9105</v>
      </c>
      <c r="D389">
        <v>9105</v>
      </c>
      <c r="E389" t="s">
        <v>321</v>
      </c>
      <c r="F389" t="s">
        <v>203</v>
      </c>
      <c r="G389" t="s">
        <v>32</v>
      </c>
      <c r="H389" t="s">
        <v>112</v>
      </c>
      <c r="I389">
        <v>1436</v>
      </c>
    </row>
    <row r="390" spans="1:9" x14ac:dyDescent="0.25">
      <c r="A390" s="11">
        <f>+COUNTIF($B$1:B390,Hoja1!$D$9)</f>
        <v>0</v>
      </c>
      <c r="B390">
        <v>13001</v>
      </c>
      <c r="C390">
        <v>9110</v>
      </c>
      <c r="D390">
        <v>9110</v>
      </c>
      <c r="E390" t="s">
        <v>165</v>
      </c>
      <c r="F390" t="s">
        <v>426</v>
      </c>
      <c r="G390" t="s">
        <v>32</v>
      </c>
      <c r="H390" t="s">
        <v>159</v>
      </c>
      <c r="I390">
        <v>12276</v>
      </c>
    </row>
    <row r="391" spans="1:9" x14ac:dyDescent="0.25">
      <c r="A391" s="11">
        <f>+COUNTIF($B$1:B391,Hoja1!$D$9)</f>
        <v>0</v>
      </c>
      <c r="B391">
        <v>13001</v>
      </c>
      <c r="C391">
        <v>9121</v>
      </c>
      <c r="D391">
        <v>9121</v>
      </c>
      <c r="E391" t="s">
        <v>322</v>
      </c>
      <c r="F391" t="s">
        <v>203</v>
      </c>
      <c r="G391" t="s">
        <v>427</v>
      </c>
      <c r="H391" t="s">
        <v>135</v>
      </c>
      <c r="I391">
        <v>2594</v>
      </c>
    </row>
    <row r="392" spans="1:9" x14ac:dyDescent="0.25">
      <c r="A392" s="11">
        <f>+COUNTIF($B$1:B392,Hoja1!$D$9)</f>
        <v>0</v>
      </c>
      <c r="B392">
        <v>13244</v>
      </c>
      <c r="C392">
        <v>1205</v>
      </c>
      <c r="D392">
        <v>1205</v>
      </c>
      <c r="E392" t="s">
        <v>312</v>
      </c>
      <c r="F392" t="s">
        <v>203</v>
      </c>
      <c r="G392" t="s">
        <v>32</v>
      </c>
      <c r="H392" t="s">
        <v>112</v>
      </c>
      <c r="I392">
        <v>765</v>
      </c>
    </row>
    <row r="393" spans="1:9" x14ac:dyDescent="0.25">
      <c r="A393" s="11">
        <f>+COUNTIF($B$1:B393,Hoja1!$D$9)</f>
        <v>0</v>
      </c>
      <c r="B393">
        <v>13244</v>
      </c>
      <c r="C393">
        <v>9110</v>
      </c>
      <c r="D393">
        <v>9110</v>
      </c>
      <c r="E393" t="s">
        <v>165</v>
      </c>
      <c r="F393" t="s">
        <v>426</v>
      </c>
      <c r="G393" t="s">
        <v>32</v>
      </c>
      <c r="H393" t="s">
        <v>159</v>
      </c>
      <c r="I393">
        <v>123</v>
      </c>
    </row>
    <row r="394" spans="1:9" x14ac:dyDescent="0.25">
      <c r="A394" s="11">
        <f>+COUNTIF($B$1:B394,Hoja1!$D$9)</f>
        <v>0</v>
      </c>
      <c r="B394">
        <v>13430</v>
      </c>
      <c r="C394">
        <v>1205</v>
      </c>
      <c r="D394">
        <v>1205</v>
      </c>
      <c r="E394" t="s">
        <v>312</v>
      </c>
      <c r="F394" t="s">
        <v>203</v>
      </c>
      <c r="G394" t="s">
        <v>32</v>
      </c>
      <c r="H394" t="s">
        <v>112</v>
      </c>
      <c r="I394">
        <v>1488</v>
      </c>
    </row>
    <row r="395" spans="1:9" x14ac:dyDescent="0.25">
      <c r="A395" s="11">
        <f>+COUNTIF($B$1:B395,Hoja1!$D$9)</f>
        <v>0</v>
      </c>
      <c r="B395">
        <v>13430</v>
      </c>
      <c r="C395">
        <v>1213</v>
      </c>
      <c r="D395">
        <v>1213</v>
      </c>
      <c r="E395" t="s">
        <v>323</v>
      </c>
      <c r="F395" t="s">
        <v>324</v>
      </c>
      <c r="G395" t="s">
        <v>32</v>
      </c>
      <c r="H395" t="s">
        <v>112</v>
      </c>
      <c r="I395">
        <v>48</v>
      </c>
    </row>
    <row r="396" spans="1:9" x14ac:dyDescent="0.25">
      <c r="A396" s="11">
        <f>+COUNTIF($B$1:B396,Hoja1!$D$9)</f>
        <v>0</v>
      </c>
      <c r="B396">
        <v>13430</v>
      </c>
      <c r="C396">
        <v>2104</v>
      </c>
      <c r="D396">
        <v>2104</v>
      </c>
      <c r="E396" t="s">
        <v>134</v>
      </c>
      <c r="F396" t="s">
        <v>426</v>
      </c>
      <c r="G396" t="s">
        <v>32</v>
      </c>
      <c r="H396" t="s">
        <v>135</v>
      </c>
      <c r="I396">
        <v>62</v>
      </c>
    </row>
    <row r="397" spans="1:9" x14ac:dyDescent="0.25">
      <c r="A397" s="11">
        <f>+COUNTIF($B$1:B397,Hoja1!$D$9)</f>
        <v>0</v>
      </c>
      <c r="B397">
        <v>13442</v>
      </c>
      <c r="C397">
        <v>9110</v>
      </c>
      <c r="D397">
        <v>9110</v>
      </c>
      <c r="E397" t="s">
        <v>165</v>
      </c>
      <c r="F397" t="s">
        <v>426</v>
      </c>
      <c r="G397" t="s">
        <v>32</v>
      </c>
      <c r="H397" t="s">
        <v>159</v>
      </c>
      <c r="I397">
        <v>27</v>
      </c>
    </row>
    <row r="398" spans="1:9" x14ac:dyDescent="0.25">
      <c r="A398" s="11">
        <f>+COUNTIF($B$1:B398,Hoja1!$D$9)</f>
        <v>0</v>
      </c>
      <c r="B398">
        <v>13468</v>
      </c>
      <c r="C398">
        <v>1205</v>
      </c>
      <c r="D398">
        <v>1205</v>
      </c>
      <c r="E398" t="s">
        <v>312</v>
      </c>
      <c r="F398" t="s">
        <v>203</v>
      </c>
      <c r="G398" t="s">
        <v>32</v>
      </c>
      <c r="H398" t="s">
        <v>112</v>
      </c>
      <c r="I398">
        <v>796</v>
      </c>
    </row>
    <row r="399" spans="1:9" x14ac:dyDescent="0.25">
      <c r="A399" s="11">
        <f>+COUNTIF($B$1:B399,Hoja1!$D$9)</f>
        <v>0</v>
      </c>
      <c r="B399">
        <v>13468</v>
      </c>
      <c r="C399">
        <v>2104</v>
      </c>
      <c r="D399">
        <v>2104</v>
      </c>
      <c r="E399" t="s">
        <v>134</v>
      </c>
      <c r="F399" t="s">
        <v>426</v>
      </c>
      <c r="G399" t="s">
        <v>32</v>
      </c>
      <c r="H399" t="s">
        <v>135</v>
      </c>
      <c r="I399">
        <v>24</v>
      </c>
    </row>
    <row r="400" spans="1:9" x14ac:dyDescent="0.25">
      <c r="A400" s="11">
        <f>+COUNTIF($B$1:B400,Hoja1!$D$9)</f>
        <v>0</v>
      </c>
      <c r="B400">
        <v>13468</v>
      </c>
      <c r="C400">
        <v>9110</v>
      </c>
      <c r="D400">
        <v>9110</v>
      </c>
      <c r="E400" t="s">
        <v>165</v>
      </c>
      <c r="F400" t="s">
        <v>426</v>
      </c>
      <c r="G400" t="s">
        <v>32</v>
      </c>
      <c r="H400" t="s">
        <v>159</v>
      </c>
      <c r="I400">
        <v>65</v>
      </c>
    </row>
    <row r="401" spans="1:9" x14ac:dyDescent="0.25">
      <c r="A401" s="11">
        <f>+COUNTIF($B$1:B401,Hoja1!$D$9)</f>
        <v>0</v>
      </c>
      <c r="B401">
        <v>13654</v>
      </c>
      <c r="C401">
        <v>9110</v>
      </c>
      <c r="D401">
        <v>9110</v>
      </c>
      <c r="E401" t="s">
        <v>165</v>
      </c>
      <c r="F401" t="s">
        <v>426</v>
      </c>
      <c r="G401" t="s">
        <v>32</v>
      </c>
      <c r="H401" t="s">
        <v>159</v>
      </c>
      <c r="I401">
        <v>18</v>
      </c>
    </row>
    <row r="402" spans="1:9" x14ac:dyDescent="0.25">
      <c r="A402" s="11">
        <f>+COUNTIF($B$1:B402,Hoja1!$D$9)</f>
        <v>0</v>
      </c>
      <c r="B402">
        <v>13657</v>
      </c>
      <c r="C402">
        <v>1205</v>
      </c>
      <c r="D402">
        <v>1205</v>
      </c>
      <c r="E402" t="s">
        <v>312</v>
      </c>
      <c r="F402" t="s">
        <v>203</v>
      </c>
      <c r="G402" t="s">
        <v>32</v>
      </c>
      <c r="H402" t="s">
        <v>112</v>
      </c>
      <c r="I402">
        <v>1256</v>
      </c>
    </row>
    <row r="403" spans="1:9" x14ac:dyDescent="0.25">
      <c r="A403" s="11">
        <f>+COUNTIF($B$1:B403,Hoja1!$D$9)</f>
        <v>0</v>
      </c>
      <c r="B403">
        <v>13688</v>
      </c>
      <c r="C403">
        <v>2104</v>
      </c>
      <c r="D403">
        <v>2104</v>
      </c>
      <c r="E403" t="s">
        <v>134</v>
      </c>
      <c r="F403" t="s">
        <v>426</v>
      </c>
      <c r="G403" t="s">
        <v>32</v>
      </c>
      <c r="H403" t="s">
        <v>135</v>
      </c>
      <c r="I403">
        <v>41</v>
      </c>
    </row>
    <row r="404" spans="1:9" x14ac:dyDescent="0.25">
      <c r="A404" s="11">
        <f>+COUNTIF($B$1:B404,Hoja1!$D$9)</f>
        <v>0</v>
      </c>
      <c r="B404">
        <v>13688</v>
      </c>
      <c r="C404">
        <v>9110</v>
      </c>
      <c r="D404">
        <v>9110</v>
      </c>
      <c r="E404" t="s">
        <v>165</v>
      </c>
      <c r="F404" t="s">
        <v>426</v>
      </c>
      <c r="G404" t="s">
        <v>32</v>
      </c>
      <c r="H404" t="s">
        <v>159</v>
      </c>
      <c r="I404">
        <v>101</v>
      </c>
    </row>
    <row r="405" spans="1:9" x14ac:dyDescent="0.25">
      <c r="A405" s="11">
        <f>+COUNTIF($B$1:B405,Hoja1!$D$9)</f>
        <v>0</v>
      </c>
      <c r="B405">
        <v>13836</v>
      </c>
      <c r="C405">
        <v>1205</v>
      </c>
      <c r="D405">
        <v>1205</v>
      </c>
      <c r="E405" t="s">
        <v>312</v>
      </c>
      <c r="F405" t="s">
        <v>203</v>
      </c>
      <c r="G405" t="s">
        <v>32</v>
      </c>
      <c r="H405" t="s">
        <v>112</v>
      </c>
      <c r="I405">
        <v>2</v>
      </c>
    </row>
    <row r="406" spans="1:9" x14ac:dyDescent="0.25">
      <c r="A406" s="11">
        <f>+COUNTIF($B$1:B406,Hoja1!$D$9)</f>
        <v>0</v>
      </c>
      <c r="B406">
        <v>15001</v>
      </c>
      <c r="C406">
        <v>1106</v>
      </c>
      <c r="D406">
        <v>1106</v>
      </c>
      <c r="E406" t="s">
        <v>217</v>
      </c>
      <c r="F406" t="s">
        <v>141</v>
      </c>
      <c r="G406" t="s">
        <v>32</v>
      </c>
      <c r="H406" t="s">
        <v>112</v>
      </c>
      <c r="I406">
        <v>22731</v>
      </c>
    </row>
    <row r="407" spans="1:9" x14ac:dyDescent="0.25">
      <c r="A407" s="11">
        <f>+COUNTIF($B$1:B407,Hoja1!$D$9)</f>
        <v>0</v>
      </c>
      <c r="B407">
        <v>15001</v>
      </c>
      <c r="C407">
        <v>1106</v>
      </c>
      <c r="D407">
        <v>1108</v>
      </c>
      <c r="E407" t="s">
        <v>217</v>
      </c>
      <c r="F407" t="s">
        <v>141</v>
      </c>
      <c r="G407" t="s">
        <v>32</v>
      </c>
      <c r="H407" t="s">
        <v>112</v>
      </c>
      <c r="I407">
        <v>534</v>
      </c>
    </row>
    <row r="408" spans="1:9" x14ac:dyDescent="0.25">
      <c r="A408" s="11">
        <f>+COUNTIF($B$1:B408,Hoja1!$D$9)</f>
        <v>0</v>
      </c>
      <c r="B408">
        <v>15001</v>
      </c>
      <c r="C408">
        <v>1701</v>
      </c>
      <c r="D408">
        <v>1701</v>
      </c>
      <c r="E408" t="s">
        <v>118</v>
      </c>
      <c r="F408" t="s">
        <v>426</v>
      </c>
      <c r="G408" t="s">
        <v>427</v>
      </c>
      <c r="H408" t="s">
        <v>112</v>
      </c>
      <c r="I408">
        <v>10</v>
      </c>
    </row>
    <row r="409" spans="1:9" x14ac:dyDescent="0.25">
      <c r="A409" s="11">
        <f>+COUNTIF($B$1:B409,Hoja1!$D$9)</f>
        <v>0</v>
      </c>
      <c r="B409">
        <v>15001</v>
      </c>
      <c r="C409">
        <v>1704</v>
      </c>
      <c r="D409">
        <v>1704</v>
      </c>
      <c r="E409" t="s">
        <v>119</v>
      </c>
      <c r="F409" t="s">
        <v>426</v>
      </c>
      <c r="G409" t="s">
        <v>427</v>
      </c>
      <c r="H409" t="s">
        <v>112</v>
      </c>
      <c r="I409">
        <v>352</v>
      </c>
    </row>
    <row r="410" spans="1:9" x14ac:dyDescent="0.25">
      <c r="A410" s="11">
        <f>+COUNTIF($B$1:B410,Hoja1!$D$9)</f>
        <v>0</v>
      </c>
      <c r="B410">
        <v>15001</v>
      </c>
      <c r="C410">
        <v>1704</v>
      </c>
      <c r="D410">
        <v>1732</v>
      </c>
      <c r="E410" t="s">
        <v>119</v>
      </c>
      <c r="F410" t="s">
        <v>141</v>
      </c>
      <c r="G410" t="s">
        <v>427</v>
      </c>
      <c r="H410" t="s">
        <v>112</v>
      </c>
      <c r="I410">
        <v>4640</v>
      </c>
    </row>
    <row r="411" spans="1:9" x14ac:dyDescent="0.25">
      <c r="A411" s="11">
        <f>+COUNTIF($B$1:B411,Hoja1!$D$9)</f>
        <v>0</v>
      </c>
      <c r="B411">
        <v>15001</v>
      </c>
      <c r="C411">
        <v>1706</v>
      </c>
      <c r="D411">
        <v>1706</v>
      </c>
      <c r="E411" t="s">
        <v>120</v>
      </c>
      <c r="F411" t="s">
        <v>426</v>
      </c>
      <c r="G411" t="s">
        <v>427</v>
      </c>
      <c r="H411" t="s">
        <v>112</v>
      </c>
      <c r="I411">
        <v>82</v>
      </c>
    </row>
    <row r="412" spans="1:9" x14ac:dyDescent="0.25">
      <c r="A412" s="11">
        <f>+COUNTIF($B$1:B412,Hoja1!$D$9)</f>
        <v>0</v>
      </c>
      <c r="B412">
        <v>15001</v>
      </c>
      <c r="C412">
        <v>1734</v>
      </c>
      <c r="D412">
        <v>1734</v>
      </c>
      <c r="E412" t="s">
        <v>327</v>
      </c>
      <c r="F412" t="s">
        <v>141</v>
      </c>
      <c r="G412" t="s">
        <v>427</v>
      </c>
      <c r="H412" t="s">
        <v>112</v>
      </c>
      <c r="I412">
        <v>4763</v>
      </c>
    </row>
    <row r="413" spans="1:9" x14ac:dyDescent="0.25">
      <c r="A413" s="11">
        <f>+COUNTIF($B$1:B413,Hoja1!$D$9)</f>
        <v>0</v>
      </c>
      <c r="B413">
        <v>15001</v>
      </c>
      <c r="C413">
        <v>1826</v>
      </c>
      <c r="D413">
        <v>1826</v>
      </c>
      <c r="E413" t="s">
        <v>130</v>
      </c>
      <c r="F413" t="s">
        <v>426</v>
      </c>
      <c r="G413" t="s">
        <v>427</v>
      </c>
      <c r="H413" t="s">
        <v>112</v>
      </c>
      <c r="I413">
        <v>332</v>
      </c>
    </row>
    <row r="414" spans="1:9" x14ac:dyDescent="0.25">
      <c r="A414" s="11">
        <f>+COUNTIF($B$1:B414,Hoja1!$D$9)</f>
        <v>0</v>
      </c>
      <c r="B414">
        <v>15001</v>
      </c>
      <c r="C414">
        <v>2102</v>
      </c>
      <c r="D414">
        <v>2102</v>
      </c>
      <c r="E414" t="s">
        <v>133</v>
      </c>
      <c r="F414" t="s">
        <v>426</v>
      </c>
      <c r="G414" t="s">
        <v>32</v>
      </c>
      <c r="H414" t="s">
        <v>112</v>
      </c>
      <c r="I414">
        <v>3179</v>
      </c>
    </row>
    <row r="415" spans="1:9" x14ac:dyDescent="0.25">
      <c r="A415" s="11">
        <f>+COUNTIF($B$1:B415,Hoja1!$D$9)</f>
        <v>0</v>
      </c>
      <c r="B415">
        <v>15001</v>
      </c>
      <c r="C415">
        <v>2104</v>
      </c>
      <c r="D415">
        <v>2104</v>
      </c>
      <c r="E415" t="s">
        <v>134</v>
      </c>
      <c r="F415" t="s">
        <v>426</v>
      </c>
      <c r="G415" t="s">
        <v>32</v>
      </c>
      <c r="H415" t="s">
        <v>135</v>
      </c>
      <c r="I415">
        <v>474</v>
      </c>
    </row>
    <row r="416" spans="1:9" x14ac:dyDescent="0.25">
      <c r="A416" s="11">
        <f>+COUNTIF($B$1:B416,Hoja1!$D$9)</f>
        <v>0</v>
      </c>
      <c r="B416">
        <v>15001</v>
      </c>
      <c r="C416">
        <v>2720</v>
      </c>
      <c r="D416">
        <v>2720</v>
      </c>
      <c r="E416" t="s">
        <v>140</v>
      </c>
      <c r="F416" t="s">
        <v>141</v>
      </c>
      <c r="G416" t="s">
        <v>427</v>
      </c>
      <c r="H416" t="s">
        <v>135</v>
      </c>
      <c r="I416">
        <v>2855</v>
      </c>
    </row>
    <row r="417" spans="1:9" x14ac:dyDescent="0.25">
      <c r="A417" s="11">
        <f>+COUNTIF($B$1:B417,Hoja1!$D$9)</f>
        <v>0</v>
      </c>
      <c r="B417">
        <v>15001</v>
      </c>
      <c r="C417">
        <v>2831</v>
      </c>
      <c r="D417">
        <v>2831</v>
      </c>
      <c r="E417" t="s">
        <v>259</v>
      </c>
      <c r="F417" t="s">
        <v>426</v>
      </c>
      <c r="G417" t="s">
        <v>427</v>
      </c>
      <c r="H417" t="s">
        <v>135</v>
      </c>
      <c r="I417">
        <v>110</v>
      </c>
    </row>
    <row r="418" spans="1:9" x14ac:dyDescent="0.25">
      <c r="A418" s="11">
        <f>+COUNTIF($B$1:B418,Hoja1!$D$9)</f>
        <v>0</v>
      </c>
      <c r="B418">
        <v>15001</v>
      </c>
      <c r="C418">
        <v>2833</v>
      </c>
      <c r="D418">
        <v>2833</v>
      </c>
      <c r="E418" t="s">
        <v>151</v>
      </c>
      <c r="F418" t="s">
        <v>111</v>
      </c>
      <c r="G418" t="s">
        <v>427</v>
      </c>
      <c r="H418" t="s">
        <v>135</v>
      </c>
      <c r="I418">
        <v>148</v>
      </c>
    </row>
    <row r="419" spans="1:9" x14ac:dyDescent="0.25">
      <c r="A419" s="11">
        <f>+COUNTIF($B$1:B419,Hoja1!$D$9)</f>
        <v>0</v>
      </c>
      <c r="B419">
        <v>15001</v>
      </c>
      <c r="C419">
        <v>4710</v>
      </c>
      <c r="D419">
        <v>4710</v>
      </c>
      <c r="E419" t="s">
        <v>279</v>
      </c>
      <c r="F419" t="s">
        <v>426</v>
      </c>
      <c r="G419" t="s">
        <v>427</v>
      </c>
      <c r="H419" t="s">
        <v>163</v>
      </c>
      <c r="I419">
        <v>1</v>
      </c>
    </row>
    <row r="420" spans="1:9" x14ac:dyDescent="0.25">
      <c r="A420" s="11">
        <f>+COUNTIF($B$1:B420,Hoja1!$D$9)</f>
        <v>0</v>
      </c>
      <c r="B420">
        <v>15001</v>
      </c>
      <c r="C420">
        <v>9110</v>
      </c>
      <c r="D420">
        <v>9110</v>
      </c>
      <c r="E420" t="s">
        <v>165</v>
      </c>
      <c r="F420" t="s">
        <v>426</v>
      </c>
      <c r="G420" t="s">
        <v>32</v>
      </c>
      <c r="H420" t="s">
        <v>159</v>
      </c>
      <c r="I420">
        <v>2984</v>
      </c>
    </row>
    <row r="421" spans="1:9" x14ac:dyDescent="0.25">
      <c r="A421" s="11">
        <f>+COUNTIF($B$1:B421,Hoja1!$D$9)</f>
        <v>0</v>
      </c>
      <c r="B421">
        <v>15097</v>
      </c>
      <c r="C421">
        <v>2102</v>
      </c>
      <c r="D421">
        <v>2102</v>
      </c>
      <c r="E421" t="s">
        <v>133</v>
      </c>
      <c r="F421" t="s">
        <v>426</v>
      </c>
      <c r="G421" t="s">
        <v>32</v>
      </c>
      <c r="H421" t="s">
        <v>112</v>
      </c>
      <c r="I421">
        <v>353</v>
      </c>
    </row>
    <row r="422" spans="1:9" x14ac:dyDescent="0.25">
      <c r="A422" s="11">
        <f>+COUNTIF($B$1:B422,Hoja1!$D$9)</f>
        <v>0</v>
      </c>
      <c r="B422">
        <v>15097</v>
      </c>
      <c r="C422">
        <v>4710</v>
      </c>
      <c r="D422">
        <v>4710</v>
      </c>
      <c r="E422" t="s">
        <v>279</v>
      </c>
      <c r="F422" t="s">
        <v>426</v>
      </c>
      <c r="G422" t="s">
        <v>427</v>
      </c>
      <c r="H422" t="s">
        <v>163</v>
      </c>
      <c r="I422">
        <v>1</v>
      </c>
    </row>
    <row r="423" spans="1:9" x14ac:dyDescent="0.25">
      <c r="A423" s="11">
        <f>+COUNTIF($B$1:B423,Hoja1!$D$9)</f>
        <v>0</v>
      </c>
      <c r="B423">
        <v>15176</v>
      </c>
      <c r="C423">
        <v>1106</v>
      </c>
      <c r="D423">
        <v>1106</v>
      </c>
      <c r="E423" t="s">
        <v>217</v>
      </c>
      <c r="F423" t="s">
        <v>141</v>
      </c>
      <c r="G423" t="s">
        <v>32</v>
      </c>
      <c r="H423" t="s">
        <v>112</v>
      </c>
      <c r="I423">
        <v>365</v>
      </c>
    </row>
    <row r="424" spans="1:9" x14ac:dyDescent="0.25">
      <c r="A424" s="11">
        <f>+COUNTIF($B$1:B424,Hoja1!$D$9)</f>
        <v>0</v>
      </c>
      <c r="B424">
        <v>15176</v>
      </c>
      <c r="C424">
        <v>1106</v>
      </c>
      <c r="D424">
        <v>1109</v>
      </c>
      <c r="E424" t="s">
        <v>217</v>
      </c>
      <c r="F424" t="s">
        <v>141</v>
      </c>
      <c r="G424" t="s">
        <v>32</v>
      </c>
      <c r="H424" t="s">
        <v>112</v>
      </c>
      <c r="I424">
        <v>799</v>
      </c>
    </row>
    <row r="425" spans="1:9" x14ac:dyDescent="0.25">
      <c r="A425" s="11">
        <f>+COUNTIF($B$1:B425,Hoja1!$D$9)</f>
        <v>0</v>
      </c>
      <c r="B425">
        <v>15176</v>
      </c>
      <c r="C425">
        <v>1704</v>
      </c>
      <c r="D425">
        <v>1704</v>
      </c>
      <c r="E425" t="s">
        <v>119</v>
      </c>
      <c r="F425" t="s">
        <v>426</v>
      </c>
      <c r="G425" t="s">
        <v>427</v>
      </c>
      <c r="H425" t="s">
        <v>112</v>
      </c>
      <c r="I425">
        <v>246</v>
      </c>
    </row>
    <row r="426" spans="1:9" x14ac:dyDescent="0.25">
      <c r="A426" s="11">
        <f>+COUNTIF($B$1:B426,Hoja1!$D$9)</f>
        <v>0</v>
      </c>
      <c r="B426">
        <v>15176</v>
      </c>
      <c r="C426">
        <v>2102</v>
      </c>
      <c r="D426">
        <v>2102</v>
      </c>
      <c r="E426" t="s">
        <v>133</v>
      </c>
      <c r="F426" t="s">
        <v>426</v>
      </c>
      <c r="G426" t="s">
        <v>32</v>
      </c>
      <c r="H426" t="s">
        <v>112</v>
      </c>
      <c r="I426">
        <v>1393</v>
      </c>
    </row>
    <row r="427" spans="1:9" x14ac:dyDescent="0.25">
      <c r="A427" s="11">
        <f>+COUNTIF($B$1:B427,Hoja1!$D$9)</f>
        <v>0</v>
      </c>
      <c r="B427">
        <v>15176</v>
      </c>
      <c r="C427">
        <v>2104</v>
      </c>
      <c r="D427">
        <v>2104</v>
      </c>
      <c r="E427" t="s">
        <v>134</v>
      </c>
      <c r="F427" t="s">
        <v>426</v>
      </c>
      <c r="G427" t="s">
        <v>32</v>
      </c>
      <c r="H427" t="s">
        <v>135</v>
      </c>
      <c r="I427">
        <v>87</v>
      </c>
    </row>
    <row r="428" spans="1:9" x14ac:dyDescent="0.25">
      <c r="A428" s="11">
        <f>+COUNTIF($B$1:B428,Hoja1!$D$9)</f>
        <v>0</v>
      </c>
      <c r="B428">
        <v>15176</v>
      </c>
      <c r="C428">
        <v>2724</v>
      </c>
      <c r="D428">
        <v>2724</v>
      </c>
      <c r="E428" t="s">
        <v>328</v>
      </c>
      <c r="F428" t="s">
        <v>189</v>
      </c>
      <c r="G428" t="s">
        <v>427</v>
      </c>
      <c r="H428" t="s">
        <v>135</v>
      </c>
      <c r="I428">
        <v>377</v>
      </c>
    </row>
    <row r="429" spans="1:9" x14ac:dyDescent="0.25">
      <c r="A429" s="11">
        <f>+COUNTIF($B$1:B429,Hoja1!$D$9)</f>
        <v>0</v>
      </c>
      <c r="B429">
        <v>15176</v>
      </c>
      <c r="C429">
        <v>4710</v>
      </c>
      <c r="D429">
        <v>4710</v>
      </c>
      <c r="E429" t="s">
        <v>279</v>
      </c>
      <c r="F429" t="s">
        <v>426</v>
      </c>
      <c r="G429" t="s">
        <v>427</v>
      </c>
      <c r="H429" t="s">
        <v>163</v>
      </c>
      <c r="I429">
        <v>1</v>
      </c>
    </row>
    <row r="430" spans="1:9" x14ac:dyDescent="0.25">
      <c r="A430" s="11">
        <f>+COUNTIF($B$1:B430,Hoja1!$D$9)</f>
        <v>0</v>
      </c>
      <c r="B430">
        <v>15176</v>
      </c>
      <c r="C430">
        <v>9110</v>
      </c>
      <c r="D430">
        <v>9110</v>
      </c>
      <c r="E430" t="s">
        <v>165</v>
      </c>
      <c r="F430" t="s">
        <v>426</v>
      </c>
      <c r="G430" t="s">
        <v>32</v>
      </c>
      <c r="H430" t="s">
        <v>159</v>
      </c>
      <c r="I430">
        <v>101</v>
      </c>
    </row>
    <row r="431" spans="1:9" x14ac:dyDescent="0.25">
      <c r="A431" s="11">
        <f>+COUNTIF($B$1:B431,Hoja1!$D$9)</f>
        <v>0</v>
      </c>
      <c r="B431">
        <v>15223</v>
      </c>
      <c r="C431">
        <v>2102</v>
      </c>
      <c r="D431">
        <v>2102</v>
      </c>
      <c r="E431" t="s">
        <v>133</v>
      </c>
      <c r="F431" t="s">
        <v>426</v>
      </c>
      <c r="G431" t="s">
        <v>32</v>
      </c>
      <c r="H431" t="s">
        <v>112</v>
      </c>
      <c r="I431">
        <v>738</v>
      </c>
    </row>
    <row r="432" spans="1:9" x14ac:dyDescent="0.25">
      <c r="A432" s="11">
        <f>+COUNTIF($B$1:B432,Hoja1!$D$9)</f>
        <v>0</v>
      </c>
      <c r="B432">
        <v>15238</v>
      </c>
      <c r="C432">
        <v>1106</v>
      </c>
      <c r="D432">
        <v>1107</v>
      </c>
      <c r="E432" t="s">
        <v>217</v>
      </c>
      <c r="F432" t="s">
        <v>141</v>
      </c>
      <c r="G432" t="s">
        <v>32</v>
      </c>
      <c r="H432" t="s">
        <v>112</v>
      </c>
      <c r="I432">
        <v>3418</v>
      </c>
    </row>
    <row r="433" spans="1:9" x14ac:dyDescent="0.25">
      <c r="A433" s="11">
        <f>+COUNTIF($B$1:B433,Hoja1!$D$9)</f>
        <v>0</v>
      </c>
      <c r="B433">
        <v>15238</v>
      </c>
      <c r="C433">
        <v>1212</v>
      </c>
      <c r="D433">
        <v>1212</v>
      </c>
      <c r="E433" t="s">
        <v>221</v>
      </c>
      <c r="F433" t="s">
        <v>222</v>
      </c>
      <c r="G433" t="s">
        <v>32</v>
      </c>
      <c r="H433" t="s">
        <v>112</v>
      </c>
      <c r="I433">
        <v>58</v>
      </c>
    </row>
    <row r="434" spans="1:9" x14ac:dyDescent="0.25">
      <c r="A434" s="11">
        <f>+COUNTIF($B$1:B434,Hoja1!$D$9)</f>
        <v>0</v>
      </c>
      <c r="B434">
        <v>15238</v>
      </c>
      <c r="C434">
        <v>1704</v>
      </c>
      <c r="D434">
        <v>1704</v>
      </c>
      <c r="E434" t="s">
        <v>119</v>
      </c>
      <c r="F434" t="s">
        <v>426</v>
      </c>
      <c r="G434" t="s">
        <v>427</v>
      </c>
      <c r="H434" t="s">
        <v>112</v>
      </c>
      <c r="I434">
        <v>73</v>
      </c>
    </row>
    <row r="435" spans="1:9" x14ac:dyDescent="0.25">
      <c r="A435" s="11">
        <f>+COUNTIF($B$1:B435,Hoja1!$D$9)</f>
        <v>0</v>
      </c>
      <c r="B435">
        <v>15238</v>
      </c>
      <c r="C435">
        <v>1826</v>
      </c>
      <c r="D435">
        <v>1826</v>
      </c>
      <c r="E435" t="s">
        <v>130</v>
      </c>
      <c r="F435" t="s">
        <v>426</v>
      </c>
      <c r="G435" t="s">
        <v>427</v>
      </c>
      <c r="H435" t="s">
        <v>112</v>
      </c>
      <c r="I435">
        <v>799</v>
      </c>
    </row>
    <row r="436" spans="1:9" x14ac:dyDescent="0.25">
      <c r="A436" s="11">
        <f>+COUNTIF($B$1:B436,Hoja1!$D$9)</f>
        <v>0</v>
      </c>
      <c r="B436">
        <v>15238</v>
      </c>
      <c r="C436">
        <v>2102</v>
      </c>
      <c r="D436">
        <v>2102</v>
      </c>
      <c r="E436" t="s">
        <v>133</v>
      </c>
      <c r="F436" t="s">
        <v>426</v>
      </c>
      <c r="G436" t="s">
        <v>32</v>
      </c>
      <c r="H436" t="s">
        <v>112</v>
      </c>
      <c r="I436">
        <v>2673</v>
      </c>
    </row>
    <row r="437" spans="1:9" x14ac:dyDescent="0.25">
      <c r="A437" s="11">
        <f>+COUNTIF($B$1:B437,Hoja1!$D$9)</f>
        <v>0</v>
      </c>
      <c r="B437">
        <v>15238</v>
      </c>
      <c r="C437">
        <v>2104</v>
      </c>
      <c r="D437">
        <v>2104</v>
      </c>
      <c r="E437" t="s">
        <v>134</v>
      </c>
      <c r="F437" t="s">
        <v>426</v>
      </c>
      <c r="G437" t="s">
        <v>32</v>
      </c>
      <c r="H437" t="s">
        <v>135</v>
      </c>
      <c r="I437">
        <v>1</v>
      </c>
    </row>
    <row r="438" spans="1:9" x14ac:dyDescent="0.25">
      <c r="A438" s="11">
        <f>+COUNTIF($B$1:B438,Hoja1!$D$9)</f>
        <v>0</v>
      </c>
      <c r="B438">
        <v>15238</v>
      </c>
      <c r="C438">
        <v>2833</v>
      </c>
      <c r="D438">
        <v>2833</v>
      </c>
      <c r="E438" t="s">
        <v>151</v>
      </c>
      <c r="F438" t="s">
        <v>111</v>
      </c>
      <c r="G438" t="s">
        <v>427</v>
      </c>
      <c r="H438" t="s">
        <v>135</v>
      </c>
      <c r="I438">
        <v>108</v>
      </c>
    </row>
    <row r="439" spans="1:9" x14ac:dyDescent="0.25">
      <c r="A439" s="11">
        <f>+COUNTIF($B$1:B439,Hoja1!$D$9)</f>
        <v>0</v>
      </c>
      <c r="B439">
        <v>15238</v>
      </c>
      <c r="C439">
        <v>4710</v>
      </c>
      <c r="D439">
        <v>4710</v>
      </c>
      <c r="E439" t="s">
        <v>279</v>
      </c>
      <c r="F439" t="s">
        <v>426</v>
      </c>
      <c r="G439" t="s">
        <v>427</v>
      </c>
      <c r="H439" t="s">
        <v>163</v>
      </c>
      <c r="I439">
        <v>1</v>
      </c>
    </row>
    <row r="440" spans="1:9" x14ac:dyDescent="0.25">
      <c r="A440" s="11">
        <f>+COUNTIF($B$1:B440,Hoja1!$D$9)</f>
        <v>0</v>
      </c>
      <c r="B440">
        <v>15238</v>
      </c>
      <c r="C440">
        <v>9110</v>
      </c>
      <c r="D440">
        <v>9110</v>
      </c>
      <c r="E440" t="s">
        <v>165</v>
      </c>
      <c r="F440" t="s">
        <v>426</v>
      </c>
      <c r="G440" t="s">
        <v>32</v>
      </c>
      <c r="H440" t="s">
        <v>159</v>
      </c>
      <c r="I440">
        <v>891</v>
      </c>
    </row>
    <row r="441" spans="1:9" x14ac:dyDescent="0.25">
      <c r="A441" s="11">
        <f>+COUNTIF($B$1:B441,Hoja1!$D$9)</f>
        <v>0</v>
      </c>
      <c r="B441">
        <v>15299</v>
      </c>
      <c r="C441">
        <v>2102</v>
      </c>
      <c r="D441">
        <v>2102</v>
      </c>
      <c r="E441" t="s">
        <v>133</v>
      </c>
      <c r="F441" t="s">
        <v>426</v>
      </c>
      <c r="G441" t="s">
        <v>32</v>
      </c>
      <c r="H441" t="s">
        <v>112</v>
      </c>
      <c r="I441">
        <v>746</v>
      </c>
    </row>
    <row r="442" spans="1:9" x14ac:dyDescent="0.25">
      <c r="A442" s="11">
        <f>+COUNTIF($B$1:B442,Hoja1!$D$9)</f>
        <v>0</v>
      </c>
      <c r="B442">
        <v>15299</v>
      </c>
      <c r="C442">
        <v>2104</v>
      </c>
      <c r="D442">
        <v>2104</v>
      </c>
      <c r="E442" t="s">
        <v>134</v>
      </c>
      <c r="F442" t="s">
        <v>426</v>
      </c>
      <c r="G442" t="s">
        <v>32</v>
      </c>
      <c r="H442" t="s">
        <v>135</v>
      </c>
      <c r="I442">
        <v>10</v>
      </c>
    </row>
    <row r="443" spans="1:9" x14ac:dyDescent="0.25">
      <c r="A443" s="11">
        <f>+COUNTIF($B$1:B443,Hoja1!$D$9)</f>
        <v>0</v>
      </c>
      <c r="B443">
        <v>15299</v>
      </c>
      <c r="C443">
        <v>4710</v>
      </c>
      <c r="D443">
        <v>4710</v>
      </c>
      <c r="E443" t="s">
        <v>279</v>
      </c>
      <c r="F443" t="s">
        <v>426</v>
      </c>
      <c r="G443" t="s">
        <v>427</v>
      </c>
      <c r="H443" t="s">
        <v>163</v>
      </c>
      <c r="I443">
        <v>1</v>
      </c>
    </row>
    <row r="444" spans="1:9" x14ac:dyDescent="0.25">
      <c r="A444" s="11">
        <f>+COUNTIF($B$1:B444,Hoja1!$D$9)</f>
        <v>0</v>
      </c>
      <c r="B444">
        <v>15455</v>
      </c>
      <c r="C444">
        <v>2104</v>
      </c>
      <c r="D444">
        <v>2104</v>
      </c>
      <c r="E444" t="s">
        <v>134</v>
      </c>
      <c r="F444" t="s">
        <v>426</v>
      </c>
      <c r="G444" t="s">
        <v>32</v>
      </c>
      <c r="H444" t="s">
        <v>135</v>
      </c>
      <c r="I444">
        <v>11</v>
      </c>
    </row>
    <row r="445" spans="1:9" x14ac:dyDescent="0.25">
      <c r="A445" s="11">
        <f>+COUNTIF($B$1:B445,Hoja1!$D$9)</f>
        <v>0</v>
      </c>
      <c r="B445">
        <v>15469</v>
      </c>
      <c r="C445">
        <v>2104</v>
      </c>
      <c r="D445">
        <v>2104</v>
      </c>
      <c r="E445" t="s">
        <v>134</v>
      </c>
      <c r="F445" t="s">
        <v>426</v>
      </c>
      <c r="G445" t="s">
        <v>32</v>
      </c>
      <c r="H445" t="s">
        <v>135</v>
      </c>
      <c r="I445">
        <v>82</v>
      </c>
    </row>
    <row r="446" spans="1:9" x14ac:dyDescent="0.25">
      <c r="A446" s="11">
        <f>+COUNTIF($B$1:B446,Hoja1!$D$9)</f>
        <v>0</v>
      </c>
      <c r="B446">
        <v>15480</v>
      </c>
      <c r="C446">
        <v>4710</v>
      </c>
      <c r="D446">
        <v>4710</v>
      </c>
      <c r="E446" t="s">
        <v>279</v>
      </c>
      <c r="F446" t="s">
        <v>426</v>
      </c>
      <c r="G446" t="s">
        <v>427</v>
      </c>
      <c r="H446" t="s">
        <v>163</v>
      </c>
      <c r="I446">
        <v>1</v>
      </c>
    </row>
    <row r="447" spans="1:9" x14ac:dyDescent="0.25">
      <c r="A447" s="11">
        <f>+COUNTIF($B$1:B447,Hoja1!$D$9)</f>
        <v>0</v>
      </c>
      <c r="B447">
        <v>15507</v>
      </c>
      <c r="C447">
        <v>2104</v>
      </c>
      <c r="D447">
        <v>2104</v>
      </c>
      <c r="E447" t="s">
        <v>134</v>
      </c>
      <c r="F447" t="s">
        <v>426</v>
      </c>
      <c r="G447" t="s">
        <v>32</v>
      </c>
      <c r="H447" t="s">
        <v>135</v>
      </c>
      <c r="I447">
        <v>36</v>
      </c>
    </row>
    <row r="448" spans="1:9" x14ac:dyDescent="0.25">
      <c r="A448" s="11">
        <f>+COUNTIF($B$1:B448,Hoja1!$D$9)</f>
        <v>0</v>
      </c>
      <c r="B448">
        <v>15572</v>
      </c>
      <c r="C448">
        <v>2104</v>
      </c>
      <c r="D448">
        <v>2104</v>
      </c>
      <c r="E448" t="s">
        <v>134</v>
      </c>
      <c r="F448" t="s">
        <v>426</v>
      </c>
      <c r="G448" t="s">
        <v>32</v>
      </c>
      <c r="H448" t="s">
        <v>135</v>
      </c>
      <c r="I448">
        <v>26</v>
      </c>
    </row>
    <row r="449" spans="1:9" x14ac:dyDescent="0.25">
      <c r="A449" s="11">
        <f>+COUNTIF($B$1:B449,Hoja1!$D$9)</f>
        <v>0</v>
      </c>
      <c r="B449">
        <v>15572</v>
      </c>
      <c r="C449">
        <v>9110</v>
      </c>
      <c r="D449">
        <v>9110</v>
      </c>
      <c r="E449" t="s">
        <v>165</v>
      </c>
      <c r="F449" t="s">
        <v>426</v>
      </c>
      <c r="G449" t="s">
        <v>32</v>
      </c>
      <c r="H449" t="s">
        <v>159</v>
      </c>
      <c r="I449">
        <v>308</v>
      </c>
    </row>
    <row r="450" spans="1:9" x14ac:dyDescent="0.25">
      <c r="A450" s="11">
        <f>+COUNTIF($B$1:B450,Hoja1!$D$9)</f>
        <v>0</v>
      </c>
      <c r="B450">
        <v>15693</v>
      </c>
      <c r="C450">
        <v>2106</v>
      </c>
      <c r="D450">
        <v>2106</v>
      </c>
      <c r="E450" t="s">
        <v>181</v>
      </c>
      <c r="F450" t="s">
        <v>426</v>
      </c>
      <c r="G450" t="s">
        <v>32</v>
      </c>
      <c r="H450" t="s">
        <v>135</v>
      </c>
      <c r="I450">
        <v>1048</v>
      </c>
    </row>
    <row r="451" spans="1:9" x14ac:dyDescent="0.25">
      <c r="A451" s="11">
        <f>+COUNTIF($B$1:B451,Hoja1!$D$9)</f>
        <v>0</v>
      </c>
      <c r="B451">
        <v>15740</v>
      </c>
      <c r="C451">
        <v>4710</v>
      </c>
      <c r="D451">
        <v>4710</v>
      </c>
      <c r="E451" t="s">
        <v>279</v>
      </c>
      <c r="F451" t="s">
        <v>426</v>
      </c>
      <c r="G451" t="s">
        <v>427</v>
      </c>
      <c r="H451" t="s">
        <v>163</v>
      </c>
      <c r="I451">
        <v>1</v>
      </c>
    </row>
    <row r="452" spans="1:9" x14ac:dyDescent="0.25">
      <c r="A452" s="11">
        <f>+COUNTIF($B$1:B452,Hoja1!$D$9)</f>
        <v>0</v>
      </c>
      <c r="B452">
        <v>15753</v>
      </c>
      <c r="C452">
        <v>2102</v>
      </c>
      <c r="D452">
        <v>2102</v>
      </c>
      <c r="E452" t="s">
        <v>133</v>
      </c>
      <c r="F452" t="s">
        <v>426</v>
      </c>
      <c r="G452" t="s">
        <v>32</v>
      </c>
      <c r="H452" t="s">
        <v>112</v>
      </c>
      <c r="I452">
        <v>459</v>
      </c>
    </row>
    <row r="453" spans="1:9" x14ac:dyDescent="0.25">
      <c r="A453" s="11">
        <f>+COUNTIF($B$1:B453,Hoja1!$D$9)</f>
        <v>0</v>
      </c>
      <c r="B453">
        <v>15753</v>
      </c>
      <c r="C453">
        <v>2104</v>
      </c>
      <c r="D453">
        <v>2104</v>
      </c>
      <c r="E453" t="s">
        <v>134</v>
      </c>
      <c r="F453" t="s">
        <v>426</v>
      </c>
      <c r="G453" t="s">
        <v>32</v>
      </c>
      <c r="H453" t="s">
        <v>135</v>
      </c>
      <c r="I453">
        <v>29</v>
      </c>
    </row>
    <row r="454" spans="1:9" x14ac:dyDescent="0.25">
      <c r="A454" s="11">
        <f>+COUNTIF($B$1:B454,Hoja1!$D$9)</f>
        <v>0</v>
      </c>
      <c r="B454">
        <v>15753</v>
      </c>
      <c r="C454">
        <v>9110</v>
      </c>
      <c r="D454">
        <v>9110</v>
      </c>
      <c r="E454" t="s">
        <v>165</v>
      </c>
      <c r="F454" t="s">
        <v>426</v>
      </c>
      <c r="G454" t="s">
        <v>32</v>
      </c>
      <c r="H454" t="s">
        <v>159</v>
      </c>
      <c r="I454">
        <v>111</v>
      </c>
    </row>
    <row r="455" spans="1:9" x14ac:dyDescent="0.25">
      <c r="A455" s="11">
        <f>+COUNTIF($B$1:B455,Hoja1!$D$9)</f>
        <v>0</v>
      </c>
      <c r="B455">
        <v>15757</v>
      </c>
      <c r="C455">
        <v>2102</v>
      </c>
      <c r="D455">
        <v>2102</v>
      </c>
      <c r="E455" t="s">
        <v>133</v>
      </c>
      <c r="F455" t="s">
        <v>426</v>
      </c>
      <c r="G455" t="s">
        <v>32</v>
      </c>
      <c r="H455" t="s">
        <v>112</v>
      </c>
      <c r="I455">
        <v>541</v>
      </c>
    </row>
    <row r="456" spans="1:9" x14ac:dyDescent="0.25">
      <c r="A456" s="11">
        <f>+COUNTIF($B$1:B456,Hoja1!$D$9)</f>
        <v>0</v>
      </c>
      <c r="B456">
        <v>15759</v>
      </c>
      <c r="C456">
        <v>1106</v>
      </c>
      <c r="D456">
        <v>1106</v>
      </c>
      <c r="E456" t="s">
        <v>217</v>
      </c>
      <c r="F456" t="s">
        <v>141</v>
      </c>
      <c r="G456" t="s">
        <v>32</v>
      </c>
      <c r="H456" t="s">
        <v>112</v>
      </c>
      <c r="I456">
        <v>355</v>
      </c>
    </row>
    <row r="457" spans="1:9" x14ac:dyDescent="0.25">
      <c r="A457" s="11">
        <f>+COUNTIF($B$1:B457,Hoja1!$D$9)</f>
        <v>0</v>
      </c>
      <c r="B457">
        <v>15759</v>
      </c>
      <c r="C457">
        <v>1106</v>
      </c>
      <c r="D457">
        <v>1108</v>
      </c>
      <c r="E457" t="s">
        <v>217</v>
      </c>
      <c r="F457" t="s">
        <v>141</v>
      </c>
      <c r="G457" t="s">
        <v>32</v>
      </c>
      <c r="H457" t="s">
        <v>112</v>
      </c>
      <c r="I457">
        <v>3485</v>
      </c>
    </row>
    <row r="458" spans="1:9" x14ac:dyDescent="0.25">
      <c r="A458" s="11">
        <f>+COUNTIF($B$1:B458,Hoja1!$D$9)</f>
        <v>0</v>
      </c>
      <c r="B458">
        <v>15759</v>
      </c>
      <c r="C458">
        <v>1734</v>
      </c>
      <c r="D458">
        <v>1734</v>
      </c>
      <c r="E458" t="s">
        <v>327</v>
      </c>
      <c r="F458" t="s">
        <v>141</v>
      </c>
      <c r="G458" t="s">
        <v>427</v>
      </c>
      <c r="H458" t="s">
        <v>112</v>
      </c>
      <c r="I458">
        <v>821</v>
      </c>
    </row>
    <row r="459" spans="1:9" x14ac:dyDescent="0.25">
      <c r="A459" s="11">
        <f>+COUNTIF($B$1:B459,Hoja1!$D$9)</f>
        <v>0</v>
      </c>
      <c r="B459">
        <v>15759</v>
      </c>
      <c r="C459">
        <v>2102</v>
      </c>
      <c r="D459">
        <v>2102</v>
      </c>
      <c r="E459" t="s">
        <v>133</v>
      </c>
      <c r="F459" t="s">
        <v>426</v>
      </c>
      <c r="G459" t="s">
        <v>32</v>
      </c>
      <c r="H459" t="s">
        <v>112</v>
      </c>
      <c r="I459">
        <v>2671</v>
      </c>
    </row>
    <row r="460" spans="1:9" x14ac:dyDescent="0.25">
      <c r="A460" s="11">
        <f>+COUNTIF($B$1:B460,Hoja1!$D$9)</f>
        <v>0</v>
      </c>
      <c r="B460">
        <v>15759</v>
      </c>
      <c r="C460">
        <v>2104</v>
      </c>
      <c r="D460">
        <v>2104</v>
      </c>
      <c r="E460" t="s">
        <v>134</v>
      </c>
      <c r="F460" t="s">
        <v>426</v>
      </c>
      <c r="G460" t="s">
        <v>32</v>
      </c>
      <c r="H460" t="s">
        <v>135</v>
      </c>
      <c r="I460">
        <v>162</v>
      </c>
    </row>
    <row r="461" spans="1:9" x14ac:dyDescent="0.25">
      <c r="A461" s="11">
        <f>+COUNTIF($B$1:B461,Hoja1!$D$9)</f>
        <v>0</v>
      </c>
      <c r="B461">
        <v>15759</v>
      </c>
      <c r="C461">
        <v>2833</v>
      </c>
      <c r="D461">
        <v>2833</v>
      </c>
      <c r="E461" t="s">
        <v>151</v>
      </c>
      <c r="F461" t="s">
        <v>111</v>
      </c>
      <c r="G461" t="s">
        <v>427</v>
      </c>
      <c r="H461" t="s">
        <v>135</v>
      </c>
      <c r="I461">
        <v>159</v>
      </c>
    </row>
    <row r="462" spans="1:9" x14ac:dyDescent="0.25">
      <c r="A462" s="11">
        <f>+COUNTIF($B$1:B462,Hoja1!$D$9)</f>
        <v>0</v>
      </c>
      <c r="B462">
        <v>15759</v>
      </c>
      <c r="C462">
        <v>4710</v>
      </c>
      <c r="D462">
        <v>4710</v>
      </c>
      <c r="E462" t="s">
        <v>279</v>
      </c>
      <c r="F462" t="s">
        <v>426</v>
      </c>
      <c r="G462" t="s">
        <v>427</v>
      </c>
      <c r="H462" t="s">
        <v>163</v>
      </c>
      <c r="I462">
        <v>1</v>
      </c>
    </row>
    <row r="463" spans="1:9" x14ac:dyDescent="0.25">
      <c r="A463" s="11">
        <f>+COUNTIF($B$1:B463,Hoja1!$D$9)</f>
        <v>0</v>
      </c>
      <c r="B463">
        <v>15759</v>
      </c>
      <c r="C463">
        <v>9110</v>
      </c>
      <c r="D463">
        <v>9110</v>
      </c>
      <c r="E463" t="s">
        <v>165</v>
      </c>
      <c r="F463" t="s">
        <v>426</v>
      </c>
      <c r="G463" t="s">
        <v>32</v>
      </c>
      <c r="H463" t="s">
        <v>159</v>
      </c>
      <c r="I463">
        <v>4332</v>
      </c>
    </row>
    <row r="464" spans="1:9" x14ac:dyDescent="0.25">
      <c r="A464" s="11">
        <f>+COUNTIF($B$1:B464,Hoja1!$D$9)</f>
        <v>0</v>
      </c>
      <c r="B464">
        <v>17001</v>
      </c>
      <c r="C464">
        <v>1101</v>
      </c>
      <c r="D464">
        <v>1103</v>
      </c>
      <c r="E464" t="s">
        <v>110</v>
      </c>
      <c r="F464" t="s">
        <v>132</v>
      </c>
      <c r="G464" t="s">
        <v>32</v>
      </c>
      <c r="H464" t="s">
        <v>112</v>
      </c>
      <c r="I464">
        <v>5687</v>
      </c>
    </row>
    <row r="465" spans="1:9" x14ac:dyDescent="0.25">
      <c r="A465" s="11">
        <f>+COUNTIF($B$1:B465,Hoja1!$D$9)</f>
        <v>0</v>
      </c>
      <c r="B465">
        <v>17001</v>
      </c>
      <c r="C465">
        <v>1112</v>
      </c>
      <c r="D465">
        <v>1112</v>
      </c>
      <c r="E465" t="s">
        <v>329</v>
      </c>
      <c r="F465" t="s">
        <v>132</v>
      </c>
      <c r="G465" t="s">
        <v>32</v>
      </c>
      <c r="H465" t="s">
        <v>112</v>
      </c>
      <c r="I465">
        <v>12384</v>
      </c>
    </row>
    <row r="466" spans="1:9" x14ac:dyDescent="0.25">
      <c r="A466" s="11">
        <f>+COUNTIF($B$1:B466,Hoja1!$D$9)</f>
        <v>0</v>
      </c>
      <c r="B466">
        <v>17001</v>
      </c>
      <c r="C466">
        <v>1208</v>
      </c>
      <c r="D466">
        <v>1208</v>
      </c>
      <c r="E466" t="s">
        <v>330</v>
      </c>
      <c r="F466" t="s">
        <v>331</v>
      </c>
      <c r="G466" t="s">
        <v>32</v>
      </c>
      <c r="H466" t="s">
        <v>112</v>
      </c>
      <c r="I466">
        <v>228</v>
      </c>
    </row>
    <row r="467" spans="1:9" x14ac:dyDescent="0.25">
      <c r="A467" s="11">
        <f>+COUNTIF($B$1:B467,Hoja1!$D$9)</f>
        <v>0</v>
      </c>
      <c r="B467">
        <v>17001</v>
      </c>
      <c r="C467">
        <v>1704</v>
      </c>
      <c r="D467">
        <v>1704</v>
      </c>
      <c r="E467" t="s">
        <v>119</v>
      </c>
      <c r="F467" t="s">
        <v>426</v>
      </c>
      <c r="G467" t="s">
        <v>427</v>
      </c>
      <c r="H467" t="s">
        <v>112</v>
      </c>
      <c r="I467">
        <v>121</v>
      </c>
    </row>
    <row r="468" spans="1:9" x14ac:dyDescent="0.25">
      <c r="A468" s="11">
        <f>+COUNTIF($B$1:B468,Hoja1!$D$9)</f>
        <v>0</v>
      </c>
      <c r="B468">
        <v>17001</v>
      </c>
      <c r="C468">
        <v>1722</v>
      </c>
      <c r="D468">
        <v>1722</v>
      </c>
      <c r="E468" t="s">
        <v>185</v>
      </c>
      <c r="F468" t="s">
        <v>132</v>
      </c>
      <c r="G468" t="s">
        <v>427</v>
      </c>
      <c r="H468" t="s">
        <v>112</v>
      </c>
      <c r="I468">
        <v>7025</v>
      </c>
    </row>
    <row r="469" spans="1:9" x14ac:dyDescent="0.25">
      <c r="A469" s="11">
        <f>+COUNTIF($B$1:B469,Hoja1!$D$9)</f>
        <v>0</v>
      </c>
      <c r="B469">
        <v>17001</v>
      </c>
      <c r="C469">
        <v>1825</v>
      </c>
      <c r="D469">
        <v>1825</v>
      </c>
      <c r="E469" t="s">
        <v>199</v>
      </c>
      <c r="F469" t="s">
        <v>132</v>
      </c>
      <c r="G469" t="s">
        <v>427</v>
      </c>
      <c r="H469" t="s">
        <v>112</v>
      </c>
      <c r="I469">
        <v>4410</v>
      </c>
    </row>
    <row r="470" spans="1:9" x14ac:dyDescent="0.25">
      <c r="A470" s="11">
        <f>+COUNTIF($B$1:B470,Hoja1!$D$9)</f>
        <v>0</v>
      </c>
      <c r="B470">
        <v>17001</v>
      </c>
      <c r="C470">
        <v>1826</v>
      </c>
      <c r="D470">
        <v>1826</v>
      </c>
      <c r="E470" t="s">
        <v>130</v>
      </c>
      <c r="F470" t="s">
        <v>426</v>
      </c>
      <c r="G470" t="s">
        <v>427</v>
      </c>
      <c r="H470" t="s">
        <v>112</v>
      </c>
      <c r="I470">
        <v>29</v>
      </c>
    </row>
    <row r="471" spans="1:9" x14ac:dyDescent="0.25">
      <c r="A471" s="11">
        <f>+COUNTIF($B$1:B471,Hoja1!$D$9)</f>
        <v>0</v>
      </c>
      <c r="B471">
        <v>17001</v>
      </c>
      <c r="C471">
        <v>1827</v>
      </c>
      <c r="D471">
        <v>1827</v>
      </c>
      <c r="E471" t="s">
        <v>131</v>
      </c>
      <c r="F471" t="s">
        <v>132</v>
      </c>
      <c r="G471" t="s">
        <v>427</v>
      </c>
      <c r="H471" t="s">
        <v>112</v>
      </c>
      <c r="I471">
        <v>2319</v>
      </c>
    </row>
    <row r="472" spans="1:9" x14ac:dyDescent="0.25">
      <c r="A472" s="11">
        <f>+COUNTIF($B$1:B472,Hoja1!$D$9)</f>
        <v>0</v>
      </c>
      <c r="B472">
        <v>17001</v>
      </c>
      <c r="C472">
        <v>1830</v>
      </c>
      <c r="D472">
        <v>1830</v>
      </c>
      <c r="E472" t="s">
        <v>392</v>
      </c>
      <c r="F472" t="s">
        <v>193</v>
      </c>
      <c r="G472" t="s">
        <v>427</v>
      </c>
      <c r="H472" t="s">
        <v>112</v>
      </c>
      <c r="I472">
        <v>6</v>
      </c>
    </row>
    <row r="473" spans="1:9" x14ac:dyDescent="0.25">
      <c r="A473" s="11">
        <f>+COUNTIF($B$1:B473,Hoja1!$D$9)</f>
        <v>0</v>
      </c>
      <c r="B473">
        <v>17001</v>
      </c>
      <c r="C473">
        <v>2104</v>
      </c>
      <c r="D473">
        <v>2104</v>
      </c>
      <c r="E473" t="s">
        <v>134</v>
      </c>
      <c r="F473" t="s">
        <v>426</v>
      </c>
      <c r="G473" t="s">
        <v>32</v>
      </c>
      <c r="H473" t="s">
        <v>135</v>
      </c>
      <c r="I473">
        <v>425</v>
      </c>
    </row>
    <row r="474" spans="1:9" x14ac:dyDescent="0.25">
      <c r="A474" s="11">
        <f>+COUNTIF($B$1:B474,Hoja1!$D$9)</f>
        <v>0</v>
      </c>
      <c r="B474">
        <v>17001</v>
      </c>
      <c r="C474">
        <v>2106</v>
      </c>
      <c r="D474">
        <v>2106</v>
      </c>
      <c r="E474" t="s">
        <v>181</v>
      </c>
      <c r="F474" t="s">
        <v>426</v>
      </c>
      <c r="G474" t="s">
        <v>32</v>
      </c>
      <c r="H474" t="s">
        <v>135</v>
      </c>
      <c r="I474">
        <v>758</v>
      </c>
    </row>
    <row r="475" spans="1:9" x14ac:dyDescent="0.25">
      <c r="A475" s="11">
        <f>+COUNTIF($B$1:B475,Hoja1!$D$9)</f>
        <v>0</v>
      </c>
      <c r="B475">
        <v>17001</v>
      </c>
      <c r="C475">
        <v>2719</v>
      </c>
      <c r="D475">
        <v>2719</v>
      </c>
      <c r="E475" t="s">
        <v>139</v>
      </c>
      <c r="F475" t="s">
        <v>111</v>
      </c>
      <c r="G475" t="s">
        <v>427</v>
      </c>
      <c r="H475" t="s">
        <v>112</v>
      </c>
      <c r="I475">
        <v>1995</v>
      </c>
    </row>
    <row r="476" spans="1:9" x14ac:dyDescent="0.25">
      <c r="A476" s="11">
        <f>+COUNTIF($B$1:B476,Hoja1!$D$9)</f>
        <v>0</v>
      </c>
      <c r="B476">
        <v>17001</v>
      </c>
      <c r="C476">
        <v>2833</v>
      </c>
      <c r="D476">
        <v>2833</v>
      </c>
      <c r="E476" t="s">
        <v>151</v>
      </c>
      <c r="F476" t="s">
        <v>111</v>
      </c>
      <c r="G476" t="s">
        <v>427</v>
      </c>
      <c r="H476" t="s">
        <v>135</v>
      </c>
      <c r="I476">
        <v>635</v>
      </c>
    </row>
    <row r="477" spans="1:9" x14ac:dyDescent="0.25">
      <c r="A477" s="11">
        <f>+COUNTIF($B$1:B477,Hoja1!$D$9)</f>
        <v>0</v>
      </c>
      <c r="B477">
        <v>17001</v>
      </c>
      <c r="C477">
        <v>4710</v>
      </c>
      <c r="D477">
        <v>4710</v>
      </c>
      <c r="E477" t="s">
        <v>279</v>
      </c>
      <c r="F477" t="s">
        <v>426</v>
      </c>
      <c r="G477" t="s">
        <v>427</v>
      </c>
      <c r="H477" t="s">
        <v>163</v>
      </c>
      <c r="I477">
        <v>1</v>
      </c>
    </row>
    <row r="478" spans="1:9" x14ac:dyDescent="0.25">
      <c r="A478" s="11">
        <f>+COUNTIF($B$1:B478,Hoja1!$D$9)</f>
        <v>0</v>
      </c>
      <c r="B478">
        <v>17001</v>
      </c>
      <c r="C478">
        <v>9110</v>
      </c>
      <c r="D478">
        <v>9110</v>
      </c>
      <c r="E478" t="s">
        <v>165</v>
      </c>
      <c r="F478" t="s">
        <v>426</v>
      </c>
      <c r="G478" t="s">
        <v>32</v>
      </c>
      <c r="H478" t="s">
        <v>159</v>
      </c>
      <c r="I478">
        <v>3049</v>
      </c>
    </row>
    <row r="479" spans="1:9" x14ac:dyDescent="0.25">
      <c r="A479" s="11">
        <f>+COUNTIF($B$1:B479,Hoja1!$D$9)</f>
        <v>0</v>
      </c>
      <c r="B479">
        <v>17013</v>
      </c>
      <c r="C479">
        <v>1112</v>
      </c>
      <c r="D479">
        <v>1112</v>
      </c>
      <c r="E479" t="s">
        <v>329</v>
      </c>
      <c r="F479" t="s">
        <v>132</v>
      </c>
      <c r="G479" t="s">
        <v>32</v>
      </c>
      <c r="H479" t="s">
        <v>112</v>
      </c>
      <c r="I479">
        <v>61</v>
      </c>
    </row>
    <row r="480" spans="1:9" x14ac:dyDescent="0.25">
      <c r="A480" s="11">
        <f>+COUNTIF($B$1:B480,Hoja1!$D$9)</f>
        <v>0</v>
      </c>
      <c r="B480">
        <v>17013</v>
      </c>
      <c r="C480">
        <v>1827</v>
      </c>
      <c r="D480">
        <v>1827</v>
      </c>
      <c r="E480" t="s">
        <v>131</v>
      </c>
      <c r="F480" t="s">
        <v>132</v>
      </c>
      <c r="G480" t="s">
        <v>427</v>
      </c>
      <c r="H480" t="s">
        <v>112</v>
      </c>
      <c r="I480">
        <v>19</v>
      </c>
    </row>
    <row r="481" spans="1:9" x14ac:dyDescent="0.25">
      <c r="A481" s="11">
        <f>+COUNTIF($B$1:B481,Hoja1!$D$9)</f>
        <v>0</v>
      </c>
      <c r="B481">
        <v>17013</v>
      </c>
      <c r="C481">
        <v>2104</v>
      </c>
      <c r="D481">
        <v>2104</v>
      </c>
      <c r="E481" t="s">
        <v>134</v>
      </c>
      <c r="F481" t="s">
        <v>426</v>
      </c>
      <c r="G481" t="s">
        <v>32</v>
      </c>
      <c r="H481" t="s">
        <v>135</v>
      </c>
      <c r="I481">
        <v>5</v>
      </c>
    </row>
    <row r="482" spans="1:9" x14ac:dyDescent="0.25">
      <c r="A482" s="11">
        <f>+COUNTIF($B$1:B482,Hoja1!$D$9)</f>
        <v>0</v>
      </c>
      <c r="B482">
        <v>17042</v>
      </c>
      <c r="C482">
        <v>1112</v>
      </c>
      <c r="D482">
        <v>1112</v>
      </c>
      <c r="E482" t="s">
        <v>329</v>
      </c>
      <c r="F482" t="s">
        <v>132</v>
      </c>
      <c r="G482" t="s">
        <v>32</v>
      </c>
      <c r="H482" t="s">
        <v>112</v>
      </c>
      <c r="I482">
        <v>323</v>
      </c>
    </row>
    <row r="483" spans="1:9" x14ac:dyDescent="0.25">
      <c r="A483" s="11">
        <f>+COUNTIF($B$1:B483,Hoja1!$D$9)</f>
        <v>0</v>
      </c>
      <c r="B483">
        <v>17042</v>
      </c>
      <c r="C483">
        <v>2104</v>
      </c>
      <c r="D483">
        <v>2104</v>
      </c>
      <c r="E483" t="s">
        <v>134</v>
      </c>
      <c r="F483" t="s">
        <v>426</v>
      </c>
      <c r="G483" t="s">
        <v>32</v>
      </c>
      <c r="H483" t="s">
        <v>135</v>
      </c>
      <c r="I483">
        <v>20</v>
      </c>
    </row>
    <row r="484" spans="1:9" x14ac:dyDescent="0.25">
      <c r="A484" s="11">
        <f>+COUNTIF($B$1:B484,Hoja1!$D$9)</f>
        <v>0</v>
      </c>
      <c r="B484">
        <v>17088</v>
      </c>
      <c r="C484">
        <v>1112</v>
      </c>
      <c r="D484">
        <v>1112</v>
      </c>
      <c r="E484" t="s">
        <v>329</v>
      </c>
      <c r="F484" t="s">
        <v>132</v>
      </c>
      <c r="G484" t="s">
        <v>32</v>
      </c>
      <c r="H484" t="s">
        <v>112</v>
      </c>
      <c r="I484">
        <v>26</v>
      </c>
    </row>
    <row r="485" spans="1:9" x14ac:dyDescent="0.25">
      <c r="A485" s="11">
        <f>+COUNTIF($B$1:B485,Hoja1!$D$9)</f>
        <v>0</v>
      </c>
      <c r="B485">
        <v>17088</v>
      </c>
      <c r="C485">
        <v>1827</v>
      </c>
      <c r="D485">
        <v>1827</v>
      </c>
      <c r="E485" t="s">
        <v>131</v>
      </c>
      <c r="F485" t="s">
        <v>132</v>
      </c>
      <c r="G485" t="s">
        <v>427</v>
      </c>
      <c r="H485" t="s">
        <v>112</v>
      </c>
      <c r="I485">
        <v>27</v>
      </c>
    </row>
    <row r="486" spans="1:9" x14ac:dyDescent="0.25">
      <c r="A486" s="11">
        <f>+COUNTIF($B$1:B486,Hoja1!$D$9)</f>
        <v>0</v>
      </c>
      <c r="B486">
        <v>17088</v>
      </c>
      <c r="C486">
        <v>2104</v>
      </c>
      <c r="D486">
        <v>2104</v>
      </c>
      <c r="E486" t="s">
        <v>134</v>
      </c>
      <c r="F486" t="s">
        <v>426</v>
      </c>
      <c r="G486" t="s">
        <v>32</v>
      </c>
      <c r="H486" t="s">
        <v>135</v>
      </c>
      <c r="I486">
        <v>19</v>
      </c>
    </row>
    <row r="487" spans="1:9" x14ac:dyDescent="0.25">
      <c r="A487" s="11">
        <f>+COUNTIF($B$1:B487,Hoja1!$D$9)</f>
        <v>0</v>
      </c>
      <c r="B487">
        <v>17174</v>
      </c>
      <c r="C487">
        <v>1112</v>
      </c>
      <c r="D487">
        <v>1112</v>
      </c>
      <c r="E487" t="s">
        <v>329</v>
      </c>
      <c r="F487" t="s">
        <v>132</v>
      </c>
      <c r="G487" t="s">
        <v>32</v>
      </c>
      <c r="H487" t="s">
        <v>112</v>
      </c>
      <c r="I487">
        <v>40</v>
      </c>
    </row>
    <row r="488" spans="1:9" x14ac:dyDescent="0.25">
      <c r="A488" s="11">
        <f>+COUNTIF($B$1:B488,Hoja1!$D$9)</f>
        <v>0</v>
      </c>
      <c r="B488">
        <v>17174</v>
      </c>
      <c r="C488">
        <v>2104</v>
      </c>
      <c r="D488">
        <v>2104</v>
      </c>
      <c r="E488" t="s">
        <v>134</v>
      </c>
      <c r="F488" t="s">
        <v>426</v>
      </c>
      <c r="G488" t="s">
        <v>32</v>
      </c>
      <c r="H488" t="s">
        <v>135</v>
      </c>
      <c r="I488">
        <v>1</v>
      </c>
    </row>
    <row r="489" spans="1:9" x14ac:dyDescent="0.25">
      <c r="A489" s="11">
        <f>+COUNTIF($B$1:B489,Hoja1!$D$9)</f>
        <v>0</v>
      </c>
      <c r="B489">
        <v>17174</v>
      </c>
      <c r="C489">
        <v>2829</v>
      </c>
      <c r="D489">
        <v>2829</v>
      </c>
      <c r="E489" t="s">
        <v>150</v>
      </c>
      <c r="F489" t="s">
        <v>426</v>
      </c>
      <c r="G489" t="s">
        <v>427</v>
      </c>
      <c r="H489" t="s">
        <v>135</v>
      </c>
      <c r="I489">
        <v>739</v>
      </c>
    </row>
    <row r="490" spans="1:9" x14ac:dyDescent="0.25">
      <c r="A490" s="11">
        <f>+COUNTIF($B$1:B490,Hoja1!$D$9)</f>
        <v>0</v>
      </c>
      <c r="B490">
        <v>17272</v>
      </c>
      <c r="C490">
        <v>2104</v>
      </c>
      <c r="D490">
        <v>2104</v>
      </c>
      <c r="E490" t="s">
        <v>134</v>
      </c>
      <c r="F490" t="s">
        <v>426</v>
      </c>
      <c r="G490" t="s">
        <v>32</v>
      </c>
      <c r="H490" t="s">
        <v>135</v>
      </c>
      <c r="I490">
        <v>10</v>
      </c>
    </row>
    <row r="491" spans="1:9" x14ac:dyDescent="0.25">
      <c r="A491" s="11">
        <f>+COUNTIF($B$1:B491,Hoja1!$D$9)</f>
        <v>0</v>
      </c>
      <c r="B491">
        <v>17380</v>
      </c>
      <c r="C491">
        <v>1112</v>
      </c>
      <c r="D491">
        <v>1112</v>
      </c>
      <c r="E491" t="s">
        <v>329</v>
      </c>
      <c r="F491" t="s">
        <v>132</v>
      </c>
      <c r="G491" t="s">
        <v>32</v>
      </c>
      <c r="H491" t="s">
        <v>112</v>
      </c>
      <c r="I491">
        <v>492</v>
      </c>
    </row>
    <row r="492" spans="1:9" x14ac:dyDescent="0.25">
      <c r="A492" s="11">
        <f>+COUNTIF($B$1:B492,Hoja1!$D$9)</f>
        <v>0</v>
      </c>
      <c r="B492">
        <v>17380</v>
      </c>
      <c r="C492">
        <v>2102</v>
      </c>
      <c r="D492">
        <v>2102</v>
      </c>
      <c r="E492" t="s">
        <v>133</v>
      </c>
      <c r="F492" t="s">
        <v>426</v>
      </c>
      <c r="G492" t="s">
        <v>32</v>
      </c>
      <c r="H492" t="s">
        <v>112</v>
      </c>
      <c r="I492">
        <v>2338</v>
      </c>
    </row>
    <row r="493" spans="1:9" x14ac:dyDescent="0.25">
      <c r="A493" s="11">
        <f>+COUNTIF($B$1:B493,Hoja1!$D$9)</f>
        <v>0</v>
      </c>
      <c r="B493">
        <v>17380</v>
      </c>
      <c r="C493">
        <v>2104</v>
      </c>
      <c r="D493">
        <v>2104</v>
      </c>
      <c r="E493" t="s">
        <v>134</v>
      </c>
      <c r="F493" t="s">
        <v>426</v>
      </c>
      <c r="G493" t="s">
        <v>32</v>
      </c>
      <c r="H493" t="s">
        <v>135</v>
      </c>
      <c r="I493">
        <v>70</v>
      </c>
    </row>
    <row r="494" spans="1:9" x14ac:dyDescent="0.25">
      <c r="A494" s="11">
        <f>+COUNTIF($B$1:B494,Hoja1!$D$9)</f>
        <v>0</v>
      </c>
      <c r="B494">
        <v>17380</v>
      </c>
      <c r="C494">
        <v>9110</v>
      </c>
      <c r="D494">
        <v>9110</v>
      </c>
      <c r="E494" t="s">
        <v>165</v>
      </c>
      <c r="F494" t="s">
        <v>426</v>
      </c>
      <c r="G494" t="s">
        <v>32</v>
      </c>
      <c r="H494" t="s">
        <v>159</v>
      </c>
      <c r="I494">
        <v>576</v>
      </c>
    </row>
    <row r="495" spans="1:9" x14ac:dyDescent="0.25">
      <c r="A495" s="11">
        <f>+COUNTIF($B$1:B495,Hoja1!$D$9)</f>
        <v>0</v>
      </c>
      <c r="B495">
        <v>17388</v>
      </c>
      <c r="C495">
        <v>1112</v>
      </c>
      <c r="D495">
        <v>1112</v>
      </c>
      <c r="E495" t="s">
        <v>329</v>
      </c>
      <c r="F495" t="s">
        <v>132</v>
      </c>
      <c r="G495" t="s">
        <v>32</v>
      </c>
      <c r="H495" t="s">
        <v>112</v>
      </c>
      <c r="I495">
        <v>27</v>
      </c>
    </row>
    <row r="496" spans="1:9" x14ac:dyDescent="0.25">
      <c r="A496" s="11">
        <f>+COUNTIF($B$1:B496,Hoja1!$D$9)</f>
        <v>0</v>
      </c>
      <c r="B496">
        <v>17388</v>
      </c>
      <c r="C496">
        <v>1827</v>
      </c>
      <c r="D496">
        <v>1827</v>
      </c>
      <c r="E496" t="s">
        <v>131</v>
      </c>
      <c r="F496" t="s">
        <v>132</v>
      </c>
      <c r="G496" t="s">
        <v>427</v>
      </c>
      <c r="H496" t="s">
        <v>112</v>
      </c>
      <c r="I496">
        <v>22</v>
      </c>
    </row>
    <row r="497" spans="1:9" x14ac:dyDescent="0.25">
      <c r="A497" s="11">
        <f>+COUNTIF($B$1:B497,Hoja1!$D$9)</f>
        <v>0</v>
      </c>
      <c r="B497">
        <v>17433</v>
      </c>
      <c r="C497">
        <v>1112</v>
      </c>
      <c r="D497">
        <v>1112</v>
      </c>
      <c r="E497" t="s">
        <v>329</v>
      </c>
      <c r="F497" t="s">
        <v>132</v>
      </c>
      <c r="G497" t="s">
        <v>32</v>
      </c>
      <c r="H497" t="s">
        <v>112</v>
      </c>
      <c r="I497">
        <v>34</v>
      </c>
    </row>
    <row r="498" spans="1:9" x14ac:dyDescent="0.25">
      <c r="A498" s="11">
        <f>+COUNTIF($B$1:B498,Hoja1!$D$9)</f>
        <v>0</v>
      </c>
      <c r="B498">
        <v>17433</v>
      </c>
      <c r="C498">
        <v>2104</v>
      </c>
      <c r="D498">
        <v>2104</v>
      </c>
      <c r="E498" t="s">
        <v>134</v>
      </c>
      <c r="F498" t="s">
        <v>426</v>
      </c>
      <c r="G498" t="s">
        <v>32</v>
      </c>
      <c r="H498" t="s">
        <v>135</v>
      </c>
      <c r="I498">
        <v>37</v>
      </c>
    </row>
    <row r="499" spans="1:9" x14ac:dyDescent="0.25">
      <c r="A499" s="11">
        <f>+COUNTIF($B$1:B499,Hoja1!$D$9)</f>
        <v>0</v>
      </c>
      <c r="B499">
        <v>17433</v>
      </c>
      <c r="C499">
        <v>4112</v>
      </c>
      <c r="D499">
        <v>4112</v>
      </c>
      <c r="E499" t="s">
        <v>332</v>
      </c>
      <c r="F499" t="s">
        <v>132</v>
      </c>
      <c r="G499" t="s">
        <v>32</v>
      </c>
      <c r="H499" t="s">
        <v>163</v>
      </c>
      <c r="I499">
        <v>37</v>
      </c>
    </row>
    <row r="500" spans="1:9" x14ac:dyDescent="0.25">
      <c r="A500" s="11">
        <f>+COUNTIF($B$1:B500,Hoja1!$D$9)</f>
        <v>0</v>
      </c>
      <c r="B500">
        <v>17442</v>
      </c>
      <c r="C500">
        <v>2104</v>
      </c>
      <c r="D500">
        <v>2104</v>
      </c>
      <c r="E500" t="s">
        <v>134</v>
      </c>
      <c r="F500" t="s">
        <v>426</v>
      </c>
      <c r="G500" t="s">
        <v>32</v>
      </c>
      <c r="H500" t="s">
        <v>135</v>
      </c>
      <c r="I500">
        <v>1</v>
      </c>
    </row>
    <row r="501" spans="1:9" x14ac:dyDescent="0.25">
      <c r="A501" s="11">
        <f>+COUNTIF($B$1:B501,Hoja1!$D$9)</f>
        <v>0</v>
      </c>
      <c r="B501">
        <v>17444</v>
      </c>
      <c r="C501">
        <v>4112</v>
      </c>
      <c r="D501">
        <v>4112</v>
      </c>
      <c r="E501" t="s">
        <v>332</v>
      </c>
      <c r="F501" t="s">
        <v>132</v>
      </c>
      <c r="G501" t="s">
        <v>32</v>
      </c>
      <c r="H501" t="s">
        <v>163</v>
      </c>
      <c r="I501">
        <v>85</v>
      </c>
    </row>
    <row r="502" spans="1:9" x14ac:dyDescent="0.25">
      <c r="A502" s="11">
        <f>+COUNTIF($B$1:B502,Hoja1!$D$9)</f>
        <v>0</v>
      </c>
      <c r="B502">
        <v>17486</v>
      </c>
      <c r="C502">
        <v>1827</v>
      </c>
      <c r="D502">
        <v>1827</v>
      </c>
      <c r="E502" t="s">
        <v>131</v>
      </c>
      <c r="F502" t="s">
        <v>132</v>
      </c>
      <c r="G502" t="s">
        <v>427</v>
      </c>
      <c r="H502" t="s">
        <v>112</v>
      </c>
      <c r="I502">
        <v>22</v>
      </c>
    </row>
    <row r="503" spans="1:9" x14ac:dyDescent="0.25">
      <c r="A503" s="11">
        <f>+COUNTIF($B$1:B503,Hoja1!$D$9)</f>
        <v>0</v>
      </c>
      <c r="B503">
        <v>17495</v>
      </c>
      <c r="C503">
        <v>1112</v>
      </c>
      <c r="D503">
        <v>1112</v>
      </c>
      <c r="E503" t="s">
        <v>329</v>
      </c>
      <c r="F503" t="s">
        <v>132</v>
      </c>
      <c r="G503" t="s">
        <v>32</v>
      </c>
      <c r="H503" t="s">
        <v>112</v>
      </c>
      <c r="I503">
        <v>11</v>
      </c>
    </row>
    <row r="504" spans="1:9" x14ac:dyDescent="0.25">
      <c r="A504" s="11">
        <f>+COUNTIF($B$1:B504,Hoja1!$D$9)</f>
        <v>0</v>
      </c>
      <c r="B504">
        <v>17513</v>
      </c>
      <c r="C504">
        <v>1112</v>
      </c>
      <c r="D504">
        <v>1112</v>
      </c>
      <c r="E504" t="s">
        <v>329</v>
      </c>
      <c r="F504" t="s">
        <v>132</v>
      </c>
      <c r="G504" t="s">
        <v>32</v>
      </c>
      <c r="H504" t="s">
        <v>112</v>
      </c>
      <c r="I504">
        <v>10</v>
      </c>
    </row>
    <row r="505" spans="1:9" x14ac:dyDescent="0.25">
      <c r="A505" s="11">
        <f>+COUNTIF($B$1:B505,Hoja1!$D$9)</f>
        <v>0</v>
      </c>
      <c r="B505">
        <v>17513</v>
      </c>
      <c r="C505">
        <v>1827</v>
      </c>
      <c r="D505">
        <v>1827</v>
      </c>
      <c r="E505" t="s">
        <v>131</v>
      </c>
      <c r="F505" t="s">
        <v>132</v>
      </c>
      <c r="G505" t="s">
        <v>427</v>
      </c>
      <c r="H505" t="s">
        <v>112</v>
      </c>
      <c r="I505">
        <v>22</v>
      </c>
    </row>
    <row r="506" spans="1:9" x14ac:dyDescent="0.25">
      <c r="A506" s="11">
        <f>+COUNTIF($B$1:B506,Hoja1!$D$9)</f>
        <v>0</v>
      </c>
      <c r="B506">
        <v>17524</v>
      </c>
      <c r="C506">
        <v>4710</v>
      </c>
      <c r="D506">
        <v>4710</v>
      </c>
      <c r="E506" t="s">
        <v>279</v>
      </c>
      <c r="F506" t="s">
        <v>426</v>
      </c>
      <c r="G506" t="s">
        <v>427</v>
      </c>
      <c r="H506" t="s">
        <v>163</v>
      </c>
      <c r="I506">
        <v>1</v>
      </c>
    </row>
    <row r="507" spans="1:9" x14ac:dyDescent="0.25">
      <c r="A507" s="11">
        <f>+COUNTIF($B$1:B507,Hoja1!$D$9)</f>
        <v>0</v>
      </c>
      <c r="B507">
        <v>17541</v>
      </c>
      <c r="C507">
        <v>4112</v>
      </c>
      <c r="D507">
        <v>4112</v>
      </c>
      <c r="E507" t="s">
        <v>332</v>
      </c>
      <c r="F507" t="s">
        <v>132</v>
      </c>
      <c r="G507" t="s">
        <v>32</v>
      </c>
      <c r="H507" t="s">
        <v>163</v>
      </c>
      <c r="I507">
        <v>358</v>
      </c>
    </row>
    <row r="508" spans="1:9" x14ac:dyDescent="0.25">
      <c r="A508" s="11">
        <f>+COUNTIF($B$1:B508,Hoja1!$D$9)</f>
        <v>0</v>
      </c>
      <c r="B508">
        <v>17614</v>
      </c>
      <c r="C508">
        <v>1112</v>
      </c>
      <c r="D508">
        <v>1112</v>
      </c>
      <c r="E508" t="s">
        <v>329</v>
      </c>
      <c r="F508" t="s">
        <v>132</v>
      </c>
      <c r="G508" t="s">
        <v>32</v>
      </c>
      <c r="H508" t="s">
        <v>112</v>
      </c>
      <c r="I508">
        <v>165</v>
      </c>
    </row>
    <row r="509" spans="1:9" x14ac:dyDescent="0.25">
      <c r="A509" s="11">
        <f>+COUNTIF($B$1:B509,Hoja1!$D$9)</f>
        <v>0</v>
      </c>
      <c r="B509">
        <v>17614</v>
      </c>
      <c r="C509">
        <v>2104</v>
      </c>
      <c r="D509">
        <v>2104</v>
      </c>
      <c r="E509" t="s">
        <v>134</v>
      </c>
      <c r="F509" t="s">
        <v>426</v>
      </c>
      <c r="G509" t="s">
        <v>32</v>
      </c>
      <c r="H509" t="s">
        <v>135</v>
      </c>
      <c r="I509">
        <v>55</v>
      </c>
    </row>
    <row r="510" spans="1:9" x14ac:dyDescent="0.25">
      <c r="A510" s="11">
        <f>+COUNTIF($B$1:B510,Hoja1!$D$9)</f>
        <v>0</v>
      </c>
      <c r="B510">
        <v>17616</v>
      </c>
      <c r="C510">
        <v>1112</v>
      </c>
      <c r="D510">
        <v>1112</v>
      </c>
      <c r="E510" t="s">
        <v>329</v>
      </c>
      <c r="F510" t="s">
        <v>132</v>
      </c>
      <c r="G510" t="s">
        <v>32</v>
      </c>
      <c r="H510" t="s">
        <v>112</v>
      </c>
      <c r="I510">
        <v>100</v>
      </c>
    </row>
    <row r="511" spans="1:9" x14ac:dyDescent="0.25">
      <c r="A511" s="11">
        <f>+COUNTIF($B$1:B511,Hoja1!$D$9)</f>
        <v>0</v>
      </c>
      <c r="B511">
        <v>17616</v>
      </c>
      <c r="C511">
        <v>1827</v>
      </c>
      <c r="D511">
        <v>1827</v>
      </c>
      <c r="E511" t="s">
        <v>131</v>
      </c>
      <c r="F511" t="s">
        <v>132</v>
      </c>
      <c r="G511" t="s">
        <v>427</v>
      </c>
      <c r="H511" t="s">
        <v>112</v>
      </c>
      <c r="I511">
        <v>25</v>
      </c>
    </row>
    <row r="512" spans="1:9" x14ac:dyDescent="0.25">
      <c r="A512" s="11">
        <f>+COUNTIF($B$1:B512,Hoja1!$D$9)</f>
        <v>0</v>
      </c>
      <c r="B512">
        <v>17653</v>
      </c>
      <c r="C512">
        <v>2104</v>
      </c>
      <c r="D512">
        <v>2104</v>
      </c>
      <c r="E512" t="s">
        <v>134</v>
      </c>
      <c r="F512" t="s">
        <v>426</v>
      </c>
      <c r="G512" t="s">
        <v>32</v>
      </c>
      <c r="H512" t="s">
        <v>135</v>
      </c>
      <c r="I512">
        <v>36</v>
      </c>
    </row>
    <row r="513" spans="1:9" x14ac:dyDescent="0.25">
      <c r="A513" s="11">
        <f>+COUNTIF($B$1:B513,Hoja1!$D$9)</f>
        <v>0</v>
      </c>
      <c r="B513">
        <v>17662</v>
      </c>
      <c r="C513">
        <v>1112</v>
      </c>
      <c r="D513">
        <v>1112</v>
      </c>
      <c r="E513" t="s">
        <v>329</v>
      </c>
      <c r="F513" t="s">
        <v>132</v>
      </c>
      <c r="G513" t="s">
        <v>32</v>
      </c>
      <c r="H513" t="s">
        <v>112</v>
      </c>
      <c r="I513">
        <v>71</v>
      </c>
    </row>
    <row r="514" spans="1:9" x14ac:dyDescent="0.25">
      <c r="A514" s="11">
        <f>+COUNTIF($B$1:B514,Hoja1!$D$9)</f>
        <v>0</v>
      </c>
      <c r="B514">
        <v>17662</v>
      </c>
      <c r="C514">
        <v>4112</v>
      </c>
      <c r="D514">
        <v>4112</v>
      </c>
      <c r="E514" t="s">
        <v>332</v>
      </c>
      <c r="F514" t="s">
        <v>132</v>
      </c>
      <c r="G514" t="s">
        <v>32</v>
      </c>
      <c r="H514" t="s">
        <v>163</v>
      </c>
      <c r="I514">
        <v>23</v>
      </c>
    </row>
    <row r="515" spans="1:9" x14ac:dyDescent="0.25">
      <c r="A515" s="11">
        <f>+COUNTIF($B$1:B515,Hoja1!$D$9)</f>
        <v>0</v>
      </c>
      <c r="B515">
        <v>17665</v>
      </c>
      <c r="C515">
        <v>4710</v>
      </c>
      <c r="D515">
        <v>4710</v>
      </c>
      <c r="E515" t="s">
        <v>279</v>
      </c>
      <c r="F515" t="s">
        <v>426</v>
      </c>
      <c r="G515" t="s">
        <v>427</v>
      </c>
      <c r="H515" t="s">
        <v>163</v>
      </c>
      <c r="I515">
        <v>1</v>
      </c>
    </row>
    <row r="516" spans="1:9" x14ac:dyDescent="0.25">
      <c r="A516" s="11">
        <f>+COUNTIF($B$1:B516,Hoja1!$D$9)</f>
        <v>0</v>
      </c>
      <c r="B516">
        <v>17777</v>
      </c>
      <c r="C516">
        <v>1112</v>
      </c>
      <c r="D516">
        <v>1112</v>
      </c>
      <c r="E516" t="s">
        <v>329</v>
      </c>
      <c r="F516" t="s">
        <v>132</v>
      </c>
      <c r="G516" t="s">
        <v>32</v>
      </c>
      <c r="H516" t="s">
        <v>112</v>
      </c>
      <c r="I516">
        <v>22</v>
      </c>
    </row>
    <row r="517" spans="1:9" x14ac:dyDescent="0.25">
      <c r="A517" s="11">
        <f>+COUNTIF($B$1:B517,Hoja1!$D$9)</f>
        <v>0</v>
      </c>
      <c r="B517">
        <v>17777</v>
      </c>
      <c r="C517">
        <v>1827</v>
      </c>
      <c r="D517">
        <v>1827</v>
      </c>
      <c r="E517" t="s">
        <v>131</v>
      </c>
      <c r="F517" t="s">
        <v>132</v>
      </c>
      <c r="G517" t="s">
        <v>427</v>
      </c>
      <c r="H517" t="s">
        <v>112</v>
      </c>
      <c r="I517">
        <v>25</v>
      </c>
    </row>
    <row r="518" spans="1:9" x14ac:dyDescent="0.25">
      <c r="A518" s="11">
        <f>+COUNTIF($B$1:B518,Hoja1!$D$9)</f>
        <v>0</v>
      </c>
      <c r="B518">
        <v>17777</v>
      </c>
      <c r="C518">
        <v>2104</v>
      </c>
      <c r="D518">
        <v>2104</v>
      </c>
      <c r="E518" t="s">
        <v>134</v>
      </c>
      <c r="F518" t="s">
        <v>426</v>
      </c>
      <c r="G518" t="s">
        <v>32</v>
      </c>
      <c r="H518" t="s">
        <v>135</v>
      </c>
      <c r="I518">
        <v>20</v>
      </c>
    </row>
    <row r="519" spans="1:9" x14ac:dyDescent="0.25">
      <c r="A519" s="11">
        <f>+COUNTIF($B$1:B519,Hoja1!$D$9)</f>
        <v>0</v>
      </c>
      <c r="B519">
        <v>17867</v>
      </c>
      <c r="C519">
        <v>4112</v>
      </c>
      <c r="D519">
        <v>4112</v>
      </c>
      <c r="E519" t="s">
        <v>332</v>
      </c>
      <c r="F519" t="s">
        <v>132</v>
      </c>
      <c r="G519" t="s">
        <v>32</v>
      </c>
      <c r="H519" t="s">
        <v>163</v>
      </c>
      <c r="I519">
        <v>34</v>
      </c>
    </row>
    <row r="520" spans="1:9" x14ac:dyDescent="0.25">
      <c r="A520" s="11">
        <f>+COUNTIF($B$1:B520,Hoja1!$D$9)</f>
        <v>0</v>
      </c>
      <c r="B520">
        <v>18001</v>
      </c>
      <c r="C520">
        <v>1115</v>
      </c>
      <c r="D520">
        <v>1115</v>
      </c>
      <c r="E520" t="s">
        <v>333</v>
      </c>
      <c r="F520" t="s">
        <v>334</v>
      </c>
      <c r="G520" t="s">
        <v>32</v>
      </c>
      <c r="H520" t="s">
        <v>112</v>
      </c>
      <c r="I520">
        <v>8120</v>
      </c>
    </row>
    <row r="521" spans="1:9" x14ac:dyDescent="0.25">
      <c r="A521" s="11">
        <f>+COUNTIF($B$1:B521,Hoja1!$D$9)</f>
        <v>0</v>
      </c>
      <c r="B521">
        <v>18001</v>
      </c>
      <c r="C521">
        <v>2102</v>
      </c>
      <c r="D521">
        <v>2102</v>
      </c>
      <c r="E521" t="s">
        <v>133</v>
      </c>
      <c r="F521" t="s">
        <v>426</v>
      </c>
      <c r="G521" t="s">
        <v>32</v>
      </c>
      <c r="H521" t="s">
        <v>112</v>
      </c>
      <c r="I521">
        <v>2948</v>
      </c>
    </row>
    <row r="522" spans="1:9" x14ac:dyDescent="0.25">
      <c r="A522" s="11">
        <f>+COUNTIF($B$1:B522,Hoja1!$D$9)</f>
        <v>0</v>
      </c>
      <c r="B522">
        <v>18001</v>
      </c>
      <c r="C522">
        <v>2104</v>
      </c>
      <c r="D522">
        <v>2104</v>
      </c>
      <c r="E522" t="s">
        <v>134</v>
      </c>
      <c r="F522" t="s">
        <v>426</v>
      </c>
      <c r="G522" t="s">
        <v>32</v>
      </c>
      <c r="H522" t="s">
        <v>135</v>
      </c>
      <c r="I522">
        <v>130</v>
      </c>
    </row>
    <row r="523" spans="1:9" x14ac:dyDescent="0.25">
      <c r="A523" s="11">
        <f>+COUNTIF($B$1:B523,Hoja1!$D$9)</f>
        <v>0</v>
      </c>
      <c r="B523">
        <v>18001</v>
      </c>
      <c r="C523">
        <v>2829</v>
      </c>
      <c r="D523">
        <v>2829</v>
      </c>
      <c r="E523" t="s">
        <v>150</v>
      </c>
      <c r="F523" t="s">
        <v>426</v>
      </c>
      <c r="G523" t="s">
        <v>427</v>
      </c>
      <c r="H523" t="s">
        <v>135</v>
      </c>
      <c r="I523">
        <v>225</v>
      </c>
    </row>
    <row r="524" spans="1:9" x14ac:dyDescent="0.25">
      <c r="A524" s="11">
        <f>+COUNTIF($B$1:B524,Hoja1!$D$9)</f>
        <v>0</v>
      </c>
      <c r="B524">
        <v>18001</v>
      </c>
      <c r="C524">
        <v>4710</v>
      </c>
      <c r="D524">
        <v>4710</v>
      </c>
      <c r="E524" t="s">
        <v>279</v>
      </c>
      <c r="F524" t="s">
        <v>426</v>
      </c>
      <c r="G524" t="s">
        <v>427</v>
      </c>
      <c r="H524" t="s">
        <v>163</v>
      </c>
      <c r="I524">
        <v>1</v>
      </c>
    </row>
    <row r="525" spans="1:9" x14ac:dyDescent="0.25">
      <c r="A525" s="11">
        <f>+COUNTIF($B$1:B525,Hoja1!$D$9)</f>
        <v>0</v>
      </c>
      <c r="B525">
        <v>18001</v>
      </c>
      <c r="C525">
        <v>4813</v>
      </c>
      <c r="D525">
        <v>4813</v>
      </c>
      <c r="E525" t="s">
        <v>162</v>
      </c>
      <c r="F525" t="s">
        <v>426</v>
      </c>
      <c r="G525" t="s">
        <v>427</v>
      </c>
      <c r="H525" t="s">
        <v>163</v>
      </c>
      <c r="I525">
        <v>64</v>
      </c>
    </row>
    <row r="526" spans="1:9" x14ac:dyDescent="0.25">
      <c r="A526" s="11">
        <f>+COUNTIF($B$1:B526,Hoja1!$D$9)</f>
        <v>0</v>
      </c>
      <c r="B526">
        <v>18001</v>
      </c>
      <c r="C526">
        <v>9110</v>
      </c>
      <c r="D526">
        <v>9110</v>
      </c>
      <c r="E526" t="s">
        <v>165</v>
      </c>
      <c r="F526" t="s">
        <v>426</v>
      </c>
      <c r="G526" t="s">
        <v>32</v>
      </c>
      <c r="H526" t="s">
        <v>159</v>
      </c>
      <c r="I526">
        <v>954</v>
      </c>
    </row>
    <row r="527" spans="1:9" x14ac:dyDescent="0.25">
      <c r="A527" s="11">
        <f>+COUNTIF($B$1:B527,Hoja1!$D$9)</f>
        <v>0</v>
      </c>
      <c r="B527">
        <v>18094</v>
      </c>
      <c r="C527">
        <v>2104</v>
      </c>
      <c r="D527">
        <v>2104</v>
      </c>
      <c r="E527" t="s">
        <v>134</v>
      </c>
      <c r="F527" t="s">
        <v>426</v>
      </c>
      <c r="G527" t="s">
        <v>32</v>
      </c>
      <c r="H527" t="s">
        <v>135</v>
      </c>
      <c r="I527">
        <v>49</v>
      </c>
    </row>
    <row r="528" spans="1:9" x14ac:dyDescent="0.25">
      <c r="A528" s="11">
        <f>+COUNTIF($B$1:B528,Hoja1!$D$9)</f>
        <v>0</v>
      </c>
      <c r="B528">
        <v>18094</v>
      </c>
      <c r="C528">
        <v>9929</v>
      </c>
      <c r="D528">
        <v>9929</v>
      </c>
      <c r="E528" t="s">
        <v>173</v>
      </c>
      <c r="F528" t="s">
        <v>174</v>
      </c>
      <c r="G528" t="s">
        <v>32</v>
      </c>
      <c r="H528" t="s">
        <v>112</v>
      </c>
      <c r="I528">
        <v>1</v>
      </c>
    </row>
    <row r="529" spans="1:9" x14ac:dyDescent="0.25">
      <c r="A529" s="11">
        <f>+COUNTIF($B$1:B529,Hoja1!$D$9)</f>
        <v>0</v>
      </c>
      <c r="B529">
        <v>18150</v>
      </c>
      <c r="C529">
        <v>1115</v>
      </c>
      <c r="D529">
        <v>1115</v>
      </c>
      <c r="E529" t="s">
        <v>333</v>
      </c>
      <c r="F529" t="s">
        <v>334</v>
      </c>
      <c r="G529" t="s">
        <v>32</v>
      </c>
      <c r="H529" t="s">
        <v>112</v>
      </c>
      <c r="I529">
        <v>14</v>
      </c>
    </row>
    <row r="530" spans="1:9" x14ac:dyDescent="0.25">
      <c r="A530" s="11">
        <f>+COUNTIF($B$1:B530,Hoja1!$D$9)</f>
        <v>0</v>
      </c>
      <c r="B530">
        <v>18150</v>
      </c>
      <c r="C530">
        <v>2104</v>
      </c>
      <c r="D530">
        <v>2104</v>
      </c>
      <c r="E530" t="s">
        <v>134</v>
      </c>
      <c r="F530" t="s">
        <v>426</v>
      </c>
      <c r="G530" t="s">
        <v>32</v>
      </c>
      <c r="H530" t="s">
        <v>135</v>
      </c>
      <c r="I530">
        <v>6</v>
      </c>
    </row>
    <row r="531" spans="1:9" x14ac:dyDescent="0.25">
      <c r="A531" s="11">
        <f>+COUNTIF($B$1:B531,Hoja1!$D$9)</f>
        <v>0</v>
      </c>
      <c r="B531">
        <v>18247</v>
      </c>
      <c r="C531">
        <v>1115</v>
      </c>
      <c r="D531">
        <v>1115</v>
      </c>
      <c r="E531" t="s">
        <v>333</v>
      </c>
      <c r="F531" t="s">
        <v>334</v>
      </c>
      <c r="G531" t="s">
        <v>32</v>
      </c>
      <c r="H531" t="s">
        <v>112</v>
      </c>
      <c r="I531">
        <v>106</v>
      </c>
    </row>
    <row r="532" spans="1:9" x14ac:dyDescent="0.25">
      <c r="A532" s="11">
        <f>+COUNTIF($B$1:B532,Hoja1!$D$9)</f>
        <v>0</v>
      </c>
      <c r="B532">
        <v>18256</v>
      </c>
      <c r="C532">
        <v>2104</v>
      </c>
      <c r="D532">
        <v>2104</v>
      </c>
      <c r="E532" t="s">
        <v>134</v>
      </c>
      <c r="F532" t="s">
        <v>426</v>
      </c>
      <c r="G532" t="s">
        <v>32</v>
      </c>
      <c r="H532" t="s">
        <v>135</v>
      </c>
      <c r="I532">
        <v>46</v>
      </c>
    </row>
    <row r="533" spans="1:9" x14ac:dyDescent="0.25">
      <c r="A533" s="11">
        <f>+COUNTIF($B$1:B533,Hoja1!$D$9)</f>
        <v>0</v>
      </c>
      <c r="B533">
        <v>18410</v>
      </c>
      <c r="C533">
        <v>2104</v>
      </c>
      <c r="D533">
        <v>2104</v>
      </c>
      <c r="E533" t="s">
        <v>134</v>
      </c>
      <c r="F533" t="s">
        <v>426</v>
      </c>
      <c r="G533" t="s">
        <v>32</v>
      </c>
      <c r="H533" t="s">
        <v>135</v>
      </c>
      <c r="I533">
        <v>19</v>
      </c>
    </row>
    <row r="534" spans="1:9" x14ac:dyDescent="0.25">
      <c r="A534" s="11">
        <f>+COUNTIF($B$1:B534,Hoja1!$D$9)</f>
        <v>0</v>
      </c>
      <c r="B534">
        <v>18592</v>
      </c>
      <c r="C534">
        <v>1209</v>
      </c>
      <c r="D534">
        <v>1209</v>
      </c>
      <c r="E534" t="s">
        <v>355</v>
      </c>
      <c r="F534" t="s">
        <v>222</v>
      </c>
      <c r="G534" t="s">
        <v>32</v>
      </c>
      <c r="H534" t="s">
        <v>112</v>
      </c>
      <c r="I534">
        <v>1</v>
      </c>
    </row>
    <row r="535" spans="1:9" x14ac:dyDescent="0.25">
      <c r="A535" s="11">
        <f>+COUNTIF($B$1:B535,Hoja1!$D$9)</f>
        <v>0</v>
      </c>
      <c r="B535">
        <v>18592</v>
      </c>
      <c r="C535">
        <v>2104</v>
      </c>
      <c r="D535">
        <v>2104</v>
      </c>
      <c r="E535" t="s">
        <v>134</v>
      </c>
      <c r="F535" t="s">
        <v>426</v>
      </c>
      <c r="G535" t="s">
        <v>32</v>
      </c>
      <c r="H535" t="s">
        <v>135</v>
      </c>
      <c r="I535">
        <v>2</v>
      </c>
    </row>
    <row r="536" spans="1:9" x14ac:dyDescent="0.25">
      <c r="A536" s="11">
        <f>+COUNTIF($B$1:B536,Hoja1!$D$9)</f>
        <v>0</v>
      </c>
      <c r="B536">
        <v>18592</v>
      </c>
      <c r="C536">
        <v>9929</v>
      </c>
      <c r="D536">
        <v>9929</v>
      </c>
      <c r="E536" t="s">
        <v>173</v>
      </c>
      <c r="F536" t="s">
        <v>174</v>
      </c>
      <c r="G536" t="s">
        <v>32</v>
      </c>
      <c r="H536" t="s">
        <v>112</v>
      </c>
      <c r="I536">
        <v>2</v>
      </c>
    </row>
    <row r="537" spans="1:9" x14ac:dyDescent="0.25">
      <c r="A537" s="11">
        <f>+COUNTIF($B$1:B537,Hoja1!$D$9)</f>
        <v>0</v>
      </c>
      <c r="B537">
        <v>18610</v>
      </c>
      <c r="C537">
        <v>1115</v>
      </c>
      <c r="D537">
        <v>1115</v>
      </c>
      <c r="E537" t="s">
        <v>333</v>
      </c>
      <c r="F537" t="s">
        <v>334</v>
      </c>
      <c r="G537" t="s">
        <v>32</v>
      </c>
      <c r="H537" t="s">
        <v>112</v>
      </c>
      <c r="I537">
        <v>78</v>
      </c>
    </row>
    <row r="538" spans="1:9" x14ac:dyDescent="0.25">
      <c r="A538" s="11">
        <f>+COUNTIF($B$1:B538,Hoja1!$D$9)</f>
        <v>0</v>
      </c>
      <c r="B538">
        <v>18753</v>
      </c>
      <c r="C538">
        <v>1115</v>
      </c>
      <c r="D538">
        <v>1115</v>
      </c>
      <c r="E538" t="s">
        <v>333</v>
      </c>
      <c r="F538" t="s">
        <v>334</v>
      </c>
      <c r="G538" t="s">
        <v>32</v>
      </c>
      <c r="H538" t="s">
        <v>112</v>
      </c>
      <c r="I538">
        <v>15</v>
      </c>
    </row>
    <row r="539" spans="1:9" x14ac:dyDescent="0.25">
      <c r="A539" s="11">
        <f>+COUNTIF($B$1:B539,Hoja1!$D$9)</f>
        <v>0</v>
      </c>
      <c r="B539">
        <v>18753</v>
      </c>
      <c r="C539">
        <v>2102</v>
      </c>
      <c r="D539">
        <v>2102</v>
      </c>
      <c r="E539" t="s">
        <v>133</v>
      </c>
      <c r="F539" t="s">
        <v>426</v>
      </c>
      <c r="G539" t="s">
        <v>32</v>
      </c>
      <c r="H539" t="s">
        <v>112</v>
      </c>
      <c r="I539">
        <v>616</v>
      </c>
    </row>
    <row r="540" spans="1:9" x14ac:dyDescent="0.25">
      <c r="A540" s="11">
        <f>+COUNTIF($B$1:B540,Hoja1!$D$9)</f>
        <v>0</v>
      </c>
      <c r="B540">
        <v>18753</v>
      </c>
      <c r="C540">
        <v>2104</v>
      </c>
      <c r="D540">
        <v>2104</v>
      </c>
      <c r="E540" t="s">
        <v>134</v>
      </c>
      <c r="F540" t="s">
        <v>426</v>
      </c>
      <c r="G540" t="s">
        <v>32</v>
      </c>
      <c r="H540" t="s">
        <v>135</v>
      </c>
      <c r="I540">
        <v>26</v>
      </c>
    </row>
    <row r="541" spans="1:9" x14ac:dyDescent="0.25">
      <c r="A541" s="11">
        <f>+COUNTIF($B$1:B541,Hoja1!$D$9)</f>
        <v>0</v>
      </c>
      <c r="B541">
        <v>18756</v>
      </c>
      <c r="C541">
        <v>2104</v>
      </c>
      <c r="D541">
        <v>2104</v>
      </c>
      <c r="E541" t="s">
        <v>134</v>
      </c>
      <c r="F541" t="s">
        <v>426</v>
      </c>
      <c r="G541" t="s">
        <v>32</v>
      </c>
      <c r="H541" t="s">
        <v>135</v>
      </c>
      <c r="I541">
        <v>4</v>
      </c>
    </row>
    <row r="542" spans="1:9" x14ac:dyDescent="0.25">
      <c r="A542" s="11">
        <f>+COUNTIF($B$1:B542,Hoja1!$D$9)</f>
        <v>0</v>
      </c>
      <c r="B542">
        <v>18860</v>
      </c>
      <c r="C542">
        <v>2104</v>
      </c>
      <c r="D542">
        <v>2104</v>
      </c>
      <c r="E542" t="s">
        <v>134</v>
      </c>
      <c r="F542" t="s">
        <v>426</v>
      </c>
      <c r="G542" t="s">
        <v>32</v>
      </c>
      <c r="H542" t="s">
        <v>135</v>
      </c>
      <c r="I542">
        <v>10</v>
      </c>
    </row>
    <row r="543" spans="1:9" x14ac:dyDescent="0.25">
      <c r="A543" s="11">
        <f>+COUNTIF($B$1:B543,Hoja1!$D$9)</f>
        <v>0</v>
      </c>
      <c r="B543">
        <v>18860</v>
      </c>
      <c r="C543">
        <v>9929</v>
      </c>
      <c r="D543">
        <v>9929</v>
      </c>
      <c r="E543" t="s">
        <v>173</v>
      </c>
      <c r="F543" t="s">
        <v>174</v>
      </c>
      <c r="G543" t="s">
        <v>32</v>
      </c>
      <c r="H543" t="s">
        <v>112</v>
      </c>
      <c r="I543">
        <v>1</v>
      </c>
    </row>
    <row r="544" spans="1:9" x14ac:dyDescent="0.25">
      <c r="A544" s="11">
        <f>+COUNTIF($B$1:B544,Hoja1!$D$9)</f>
        <v>0</v>
      </c>
      <c r="B544">
        <v>19001</v>
      </c>
      <c r="C544">
        <v>1110</v>
      </c>
      <c r="D544">
        <v>1110</v>
      </c>
      <c r="E544" t="s">
        <v>335</v>
      </c>
      <c r="F544" t="s">
        <v>174</v>
      </c>
      <c r="G544" t="s">
        <v>32</v>
      </c>
      <c r="H544" t="s">
        <v>112</v>
      </c>
      <c r="I544">
        <v>15988</v>
      </c>
    </row>
    <row r="545" spans="1:9" x14ac:dyDescent="0.25">
      <c r="A545" s="11">
        <f>+COUNTIF($B$1:B545,Hoja1!$D$9)</f>
        <v>0</v>
      </c>
      <c r="B545">
        <v>19001</v>
      </c>
      <c r="C545">
        <v>1207</v>
      </c>
      <c r="D545">
        <v>1207</v>
      </c>
      <c r="E545" t="s">
        <v>116</v>
      </c>
      <c r="F545" t="s">
        <v>117</v>
      </c>
      <c r="G545" t="s">
        <v>32</v>
      </c>
      <c r="H545" t="s">
        <v>112</v>
      </c>
      <c r="I545">
        <v>951</v>
      </c>
    </row>
    <row r="546" spans="1:9" x14ac:dyDescent="0.25">
      <c r="A546" s="11">
        <f>+COUNTIF($B$1:B546,Hoja1!$D$9)</f>
        <v>0</v>
      </c>
      <c r="B546">
        <v>19001</v>
      </c>
      <c r="C546">
        <v>1722</v>
      </c>
      <c r="D546">
        <v>1722</v>
      </c>
      <c r="E546" t="s">
        <v>185</v>
      </c>
      <c r="F546" t="s">
        <v>132</v>
      </c>
      <c r="G546" t="s">
        <v>427</v>
      </c>
      <c r="H546" t="s">
        <v>112</v>
      </c>
      <c r="I546">
        <v>1</v>
      </c>
    </row>
    <row r="547" spans="1:9" x14ac:dyDescent="0.25">
      <c r="A547" s="11">
        <f>+COUNTIF($B$1:B547,Hoja1!$D$9)</f>
        <v>0</v>
      </c>
      <c r="B547">
        <v>19001</v>
      </c>
      <c r="C547">
        <v>1818</v>
      </c>
      <c r="D547">
        <v>1816</v>
      </c>
      <c r="E547" t="s">
        <v>129</v>
      </c>
      <c r="F547" t="s">
        <v>111</v>
      </c>
      <c r="G547" t="s">
        <v>427</v>
      </c>
      <c r="H547" t="s">
        <v>112</v>
      </c>
      <c r="I547">
        <v>40</v>
      </c>
    </row>
    <row r="548" spans="1:9" x14ac:dyDescent="0.25">
      <c r="A548" s="11">
        <f>+COUNTIF($B$1:B548,Hoja1!$D$9)</f>
        <v>0</v>
      </c>
      <c r="B548">
        <v>19001</v>
      </c>
      <c r="C548">
        <v>1818</v>
      </c>
      <c r="D548">
        <v>1818</v>
      </c>
      <c r="E548" t="s">
        <v>129</v>
      </c>
      <c r="F548" t="s">
        <v>426</v>
      </c>
      <c r="G548" t="s">
        <v>427</v>
      </c>
      <c r="H548" t="s">
        <v>112</v>
      </c>
      <c r="I548">
        <v>709</v>
      </c>
    </row>
    <row r="549" spans="1:9" x14ac:dyDescent="0.25">
      <c r="A549" s="11">
        <f>+COUNTIF($B$1:B549,Hoja1!$D$9)</f>
        <v>0</v>
      </c>
      <c r="B549">
        <v>19001</v>
      </c>
      <c r="C549">
        <v>1826</v>
      </c>
      <c r="D549">
        <v>1826</v>
      </c>
      <c r="E549" t="s">
        <v>130</v>
      </c>
      <c r="F549" t="s">
        <v>426</v>
      </c>
      <c r="G549" t="s">
        <v>427</v>
      </c>
      <c r="H549" t="s">
        <v>112</v>
      </c>
      <c r="I549">
        <v>519</v>
      </c>
    </row>
    <row r="550" spans="1:9" x14ac:dyDescent="0.25">
      <c r="A550" s="11">
        <f>+COUNTIF($B$1:B550,Hoja1!$D$9)</f>
        <v>0</v>
      </c>
      <c r="B550">
        <v>19001</v>
      </c>
      <c r="C550">
        <v>1827</v>
      </c>
      <c r="D550">
        <v>1827</v>
      </c>
      <c r="E550" t="s">
        <v>131</v>
      </c>
      <c r="F550" t="s">
        <v>132</v>
      </c>
      <c r="G550" t="s">
        <v>427</v>
      </c>
      <c r="H550" t="s">
        <v>112</v>
      </c>
      <c r="I550">
        <v>29</v>
      </c>
    </row>
    <row r="551" spans="1:9" x14ac:dyDescent="0.25">
      <c r="A551" s="11">
        <f>+COUNTIF($B$1:B551,Hoja1!$D$9)</f>
        <v>0</v>
      </c>
      <c r="B551">
        <v>19001</v>
      </c>
      <c r="C551">
        <v>2102</v>
      </c>
      <c r="D551">
        <v>2102</v>
      </c>
      <c r="E551" t="s">
        <v>133</v>
      </c>
      <c r="F551" t="s">
        <v>426</v>
      </c>
      <c r="G551" t="s">
        <v>32</v>
      </c>
      <c r="H551" t="s">
        <v>112</v>
      </c>
      <c r="I551">
        <v>1992</v>
      </c>
    </row>
    <row r="552" spans="1:9" x14ac:dyDescent="0.25">
      <c r="A552" s="11">
        <f>+COUNTIF($B$1:B552,Hoja1!$D$9)</f>
        <v>0</v>
      </c>
      <c r="B552">
        <v>19001</v>
      </c>
      <c r="C552">
        <v>2104</v>
      </c>
      <c r="D552">
        <v>2104</v>
      </c>
      <c r="E552" t="s">
        <v>134</v>
      </c>
      <c r="F552" t="s">
        <v>426</v>
      </c>
      <c r="G552" t="s">
        <v>32</v>
      </c>
      <c r="H552" t="s">
        <v>135</v>
      </c>
      <c r="I552">
        <v>431</v>
      </c>
    </row>
    <row r="553" spans="1:9" x14ac:dyDescent="0.25">
      <c r="A553" s="11">
        <f>+COUNTIF($B$1:B553,Hoja1!$D$9)</f>
        <v>0</v>
      </c>
      <c r="B553">
        <v>19001</v>
      </c>
      <c r="C553">
        <v>2715</v>
      </c>
      <c r="D553">
        <v>2715</v>
      </c>
      <c r="E553" t="s">
        <v>336</v>
      </c>
      <c r="F553" t="s">
        <v>174</v>
      </c>
      <c r="G553" t="s">
        <v>427</v>
      </c>
      <c r="H553" t="s">
        <v>135</v>
      </c>
      <c r="I553">
        <v>5181</v>
      </c>
    </row>
    <row r="554" spans="1:9" x14ac:dyDescent="0.25">
      <c r="A554" s="11">
        <f>+COUNTIF($B$1:B554,Hoja1!$D$9)</f>
        <v>0</v>
      </c>
      <c r="B554">
        <v>19001</v>
      </c>
      <c r="C554">
        <v>2721</v>
      </c>
      <c r="D554">
        <v>2721</v>
      </c>
      <c r="E554" t="s">
        <v>142</v>
      </c>
      <c r="F554" t="s">
        <v>111</v>
      </c>
      <c r="G554" t="s">
        <v>427</v>
      </c>
      <c r="H554" t="s">
        <v>135</v>
      </c>
      <c r="I554">
        <v>458</v>
      </c>
    </row>
    <row r="555" spans="1:9" x14ac:dyDescent="0.25">
      <c r="A555" s="11">
        <f>+COUNTIF($B$1:B555,Hoja1!$D$9)</f>
        <v>0</v>
      </c>
      <c r="B555">
        <v>19001</v>
      </c>
      <c r="C555">
        <v>2812</v>
      </c>
      <c r="D555">
        <v>2812</v>
      </c>
      <c r="E555" t="s">
        <v>256</v>
      </c>
      <c r="F555" t="s">
        <v>426</v>
      </c>
      <c r="G555" t="s">
        <v>427</v>
      </c>
      <c r="H555" t="s">
        <v>112</v>
      </c>
      <c r="I555">
        <v>47</v>
      </c>
    </row>
    <row r="556" spans="1:9" x14ac:dyDescent="0.25">
      <c r="A556" s="11">
        <f>+COUNTIF($B$1:B556,Hoja1!$D$9)</f>
        <v>0</v>
      </c>
      <c r="B556">
        <v>19001</v>
      </c>
      <c r="C556">
        <v>2829</v>
      </c>
      <c r="D556">
        <v>2829</v>
      </c>
      <c r="E556" t="s">
        <v>150</v>
      </c>
      <c r="F556" t="s">
        <v>426</v>
      </c>
      <c r="G556" t="s">
        <v>427</v>
      </c>
      <c r="H556" t="s">
        <v>135</v>
      </c>
      <c r="I556">
        <v>1</v>
      </c>
    </row>
    <row r="557" spans="1:9" x14ac:dyDescent="0.25">
      <c r="A557" s="11">
        <f>+COUNTIF($B$1:B557,Hoja1!$D$9)</f>
        <v>0</v>
      </c>
      <c r="B557">
        <v>19001</v>
      </c>
      <c r="C557">
        <v>2833</v>
      </c>
      <c r="D557">
        <v>2833</v>
      </c>
      <c r="E557" t="s">
        <v>151</v>
      </c>
      <c r="F557" t="s">
        <v>111</v>
      </c>
      <c r="G557" t="s">
        <v>427</v>
      </c>
      <c r="H557" t="s">
        <v>135</v>
      </c>
      <c r="I557">
        <v>134</v>
      </c>
    </row>
    <row r="558" spans="1:9" x14ac:dyDescent="0.25">
      <c r="A558" s="11">
        <f>+COUNTIF($B$1:B558,Hoja1!$D$9)</f>
        <v>0</v>
      </c>
      <c r="B558">
        <v>19001</v>
      </c>
      <c r="C558">
        <v>2849</v>
      </c>
      <c r="D558">
        <v>2849</v>
      </c>
      <c r="E558" t="s">
        <v>337</v>
      </c>
      <c r="F558" t="s">
        <v>174</v>
      </c>
      <c r="G558" t="s">
        <v>427</v>
      </c>
      <c r="H558" t="s">
        <v>135</v>
      </c>
      <c r="I558">
        <v>2092</v>
      </c>
    </row>
    <row r="559" spans="1:9" x14ac:dyDescent="0.25">
      <c r="A559" s="11">
        <f>+COUNTIF($B$1:B559,Hoja1!$D$9)</f>
        <v>0</v>
      </c>
      <c r="B559">
        <v>19001</v>
      </c>
      <c r="C559">
        <v>3104</v>
      </c>
      <c r="D559">
        <v>3104</v>
      </c>
      <c r="E559" t="s">
        <v>338</v>
      </c>
      <c r="F559" t="s">
        <v>174</v>
      </c>
      <c r="G559" t="s">
        <v>32</v>
      </c>
      <c r="H559" t="s">
        <v>135</v>
      </c>
      <c r="I559">
        <v>2534</v>
      </c>
    </row>
    <row r="560" spans="1:9" x14ac:dyDescent="0.25">
      <c r="A560" s="11">
        <f>+COUNTIF($B$1:B560,Hoja1!$D$9)</f>
        <v>0</v>
      </c>
      <c r="B560">
        <v>19001</v>
      </c>
      <c r="C560">
        <v>3204</v>
      </c>
      <c r="D560">
        <v>3204</v>
      </c>
      <c r="E560" t="s">
        <v>154</v>
      </c>
      <c r="F560" t="s">
        <v>111</v>
      </c>
      <c r="G560" t="s">
        <v>32</v>
      </c>
      <c r="H560" t="s">
        <v>135</v>
      </c>
      <c r="I560">
        <v>2</v>
      </c>
    </row>
    <row r="561" spans="1:9" x14ac:dyDescent="0.25">
      <c r="A561" s="11">
        <f>+COUNTIF($B$1:B561,Hoja1!$D$9)</f>
        <v>0</v>
      </c>
      <c r="B561">
        <v>19001</v>
      </c>
      <c r="C561">
        <v>3831</v>
      </c>
      <c r="D561">
        <v>3831</v>
      </c>
      <c r="E561" t="s">
        <v>339</v>
      </c>
      <c r="F561" t="s">
        <v>174</v>
      </c>
      <c r="G561" t="s">
        <v>427</v>
      </c>
      <c r="H561" t="s">
        <v>135</v>
      </c>
      <c r="I561">
        <v>2625</v>
      </c>
    </row>
    <row r="562" spans="1:9" x14ac:dyDescent="0.25">
      <c r="A562" s="11">
        <f>+COUNTIF($B$1:B562,Hoja1!$D$9)</f>
        <v>0</v>
      </c>
      <c r="B562">
        <v>19001</v>
      </c>
      <c r="C562">
        <v>9110</v>
      </c>
      <c r="D562">
        <v>9110</v>
      </c>
      <c r="E562" t="s">
        <v>165</v>
      </c>
      <c r="F562" t="s">
        <v>426</v>
      </c>
      <c r="G562" t="s">
        <v>32</v>
      </c>
      <c r="H562" t="s">
        <v>159</v>
      </c>
      <c r="I562">
        <v>6516</v>
      </c>
    </row>
    <row r="563" spans="1:9" x14ac:dyDescent="0.25">
      <c r="A563" s="11">
        <f>+COUNTIF($B$1:B563,Hoja1!$D$9)</f>
        <v>0</v>
      </c>
      <c r="B563">
        <v>19001</v>
      </c>
      <c r="C563">
        <v>9929</v>
      </c>
      <c r="D563">
        <v>9929</v>
      </c>
      <c r="E563" t="s">
        <v>173</v>
      </c>
      <c r="F563" t="s">
        <v>174</v>
      </c>
      <c r="G563" t="s">
        <v>32</v>
      </c>
      <c r="H563" t="s">
        <v>112</v>
      </c>
      <c r="I563">
        <v>39</v>
      </c>
    </row>
    <row r="564" spans="1:9" x14ac:dyDescent="0.25">
      <c r="A564" s="11">
        <f>+COUNTIF($B$1:B564,Hoja1!$D$9)</f>
        <v>0</v>
      </c>
      <c r="B564">
        <v>19022</v>
      </c>
      <c r="C564">
        <v>9929</v>
      </c>
      <c r="D564">
        <v>9929</v>
      </c>
      <c r="E564" t="s">
        <v>173</v>
      </c>
      <c r="F564" t="s">
        <v>174</v>
      </c>
      <c r="G564" t="s">
        <v>32</v>
      </c>
      <c r="H564" t="s">
        <v>112</v>
      </c>
      <c r="I564">
        <v>17</v>
      </c>
    </row>
    <row r="565" spans="1:9" x14ac:dyDescent="0.25">
      <c r="A565" s="11">
        <f>+COUNTIF($B$1:B565,Hoja1!$D$9)</f>
        <v>0</v>
      </c>
      <c r="B565">
        <v>19100</v>
      </c>
      <c r="C565">
        <v>9929</v>
      </c>
      <c r="D565">
        <v>9929</v>
      </c>
      <c r="E565" t="s">
        <v>173</v>
      </c>
      <c r="F565" t="s">
        <v>174</v>
      </c>
      <c r="G565" t="s">
        <v>32</v>
      </c>
      <c r="H565" t="s">
        <v>112</v>
      </c>
      <c r="I565">
        <v>2</v>
      </c>
    </row>
    <row r="566" spans="1:9" x14ac:dyDescent="0.25">
      <c r="A566" s="11">
        <f>+COUNTIF($B$1:B566,Hoja1!$D$9)</f>
        <v>0</v>
      </c>
      <c r="B566">
        <v>19110</v>
      </c>
      <c r="C566">
        <v>4710</v>
      </c>
      <c r="D566">
        <v>4710</v>
      </c>
      <c r="E566" t="s">
        <v>279</v>
      </c>
      <c r="F566" t="s">
        <v>426</v>
      </c>
      <c r="G566" t="s">
        <v>427</v>
      </c>
      <c r="H566" t="s">
        <v>163</v>
      </c>
      <c r="I566">
        <v>1</v>
      </c>
    </row>
    <row r="567" spans="1:9" x14ac:dyDescent="0.25">
      <c r="A567" s="11">
        <f>+COUNTIF($B$1:B567,Hoja1!$D$9)</f>
        <v>0</v>
      </c>
      <c r="B567">
        <v>19110</v>
      </c>
      <c r="C567">
        <v>9929</v>
      </c>
      <c r="D567">
        <v>9929</v>
      </c>
      <c r="E567" t="s">
        <v>173</v>
      </c>
      <c r="F567" t="s">
        <v>174</v>
      </c>
      <c r="G567" t="s">
        <v>32</v>
      </c>
      <c r="H567" t="s">
        <v>112</v>
      </c>
      <c r="I567">
        <v>3</v>
      </c>
    </row>
    <row r="568" spans="1:9" x14ac:dyDescent="0.25">
      <c r="A568" s="11">
        <f>+COUNTIF($B$1:B568,Hoja1!$D$9)</f>
        <v>0</v>
      </c>
      <c r="B568">
        <v>19130</v>
      </c>
      <c r="C568">
        <v>9929</v>
      </c>
      <c r="D568">
        <v>9929</v>
      </c>
      <c r="E568" t="s">
        <v>173</v>
      </c>
      <c r="F568" t="s">
        <v>174</v>
      </c>
      <c r="G568" t="s">
        <v>32</v>
      </c>
      <c r="H568" t="s">
        <v>112</v>
      </c>
      <c r="I568">
        <v>4</v>
      </c>
    </row>
    <row r="569" spans="1:9" x14ac:dyDescent="0.25">
      <c r="A569" s="11">
        <f>+COUNTIF($B$1:B569,Hoja1!$D$9)</f>
        <v>0</v>
      </c>
      <c r="B569">
        <v>19137</v>
      </c>
      <c r="C569">
        <v>2104</v>
      </c>
      <c r="D569">
        <v>2104</v>
      </c>
      <c r="E569" t="s">
        <v>134</v>
      </c>
      <c r="F569" t="s">
        <v>426</v>
      </c>
      <c r="G569" t="s">
        <v>32</v>
      </c>
      <c r="H569" t="s">
        <v>135</v>
      </c>
      <c r="I569">
        <v>37</v>
      </c>
    </row>
    <row r="570" spans="1:9" x14ac:dyDescent="0.25">
      <c r="A570" s="11">
        <f>+COUNTIF($B$1:B570,Hoja1!$D$9)</f>
        <v>0</v>
      </c>
      <c r="B570">
        <v>19137</v>
      </c>
      <c r="C570">
        <v>9929</v>
      </c>
      <c r="D570">
        <v>9929</v>
      </c>
      <c r="E570" t="s">
        <v>173</v>
      </c>
      <c r="F570" t="s">
        <v>174</v>
      </c>
      <c r="G570" t="s">
        <v>32</v>
      </c>
      <c r="H570" t="s">
        <v>112</v>
      </c>
      <c r="I570">
        <v>115</v>
      </c>
    </row>
    <row r="571" spans="1:9" x14ac:dyDescent="0.25">
      <c r="A571" s="11">
        <f>+COUNTIF($B$1:B571,Hoja1!$D$9)</f>
        <v>0</v>
      </c>
      <c r="B571">
        <v>19142</v>
      </c>
      <c r="C571">
        <v>9929</v>
      </c>
      <c r="D571">
        <v>9929</v>
      </c>
      <c r="E571" t="s">
        <v>173</v>
      </c>
      <c r="F571" t="s">
        <v>174</v>
      </c>
      <c r="G571" t="s">
        <v>32</v>
      </c>
      <c r="H571" t="s">
        <v>112</v>
      </c>
      <c r="I571">
        <v>19</v>
      </c>
    </row>
    <row r="572" spans="1:9" x14ac:dyDescent="0.25">
      <c r="A572" s="11">
        <f>+COUNTIF($B$1:B572,Hoja1!$D$9)</f>
        <v>0</v>
      </c>
      <c r="B572">
        <v>19212</v>
      </c>
      <c r="C572">
        <v>9929</v>
      </c>
      <c r="D572">
        <v>9929</v>
      </c>
      <c r="E572" t="s">
        <v>173</v>
      </c>
      <c r="F572" t="s">
        <v>174</v>
      </c>
      <c r="G572" t="s">
        <v>32</v>
      </c>
      <c r="H572" t="s">
        <v>112</v>
      </c>
      <c r="I572">
        <v>12</v>
      </c>
    </row>
    <row r="573" spans="1:9" x14ac:dyDescent="0.25">
      <c r="A573" s="11">
        <f>+COUNTIF($B$1:B573,Hoja1!$D$9)</f>
        <v>0</v>
      </c>
      <c r="B573">
        <v>19256</v>
      </c>
      <c r="C573">
        <v>9929</v>
      </c>
      <c r="D573">
        <v>9929</v>
      </c>
      <c r="E573" t="s">
        <v>173</v>
      </c>
      <c r="F573" t="s">
        <v>174</v>
      </c>
      <c r="G573" t="s">
        <v>32</v>
      </c>
      <c r="H573" t="s">
        <v>112</v>
      </c>
      <c r="I573">
        <v>2</v>
      </c>
    </row>
    <row r="574" spans="1:9" x14ac:dyDescent="0.25">
      <c r="A574" s="11">
        <f>+COUNTIF($B$1:B574,Hoja1!$D$9)</f>
        <v>0</v>
      </c>
      <c r="B574">
        <v>19300</v>
      </c>
      <c r="C574">
        <v>2114</v>
      </c>
      <c r="D574">
        <v>2114</v>
      </c>
      <c r="E574" t="s">
        <v>340</v>
      </c>
      <c r="F574" t="s">
        <v>193</v>
      </c>
      <c r="G574" t="s">
        <v>32</v>
      </c>
      <c r="H574" t="s">
        <v>135</v>
      </c>
      <c r="I574">
        <v>57</v>
      </c>
    </row>
    <row r="575" spans="1:9" x14ac:dyDescent="0.25">
      <c r="A575" s="11">
        <f>+COUNTIF($B$1:B575,Hoja1!$D$9)</f>
        <v>0</v>
      </c>
      <c r="B575">
        <v>19300</v>
      </c>
      <c r="C575">
        <v>3301</v>
      </c>
      <c r="D575">
        <v>3301</v>
      </c>
      <c r="E575" t="s">
        <v>341</v>
      </c>
      <c r="F575" t="s">
        <v>193</v>
      </c>
      <c r="G575" t="s">
        <v>32</v>
      </c>
      <c r="H575" t="s">
        <v>135</v>
      </c>
      <c r="I575">
        <v>1</v>
      </c>
    </row>
    <row r="576" spans="1:9" x14ac:dyDescent="0.25">
      <c r="A576" s="11">
        <f>+COUNTIF($B$1:B576,Hoja1!$D$9)</f>
        <v>0</v>
      </c>
      <c r="B576">
        <v>19355</v>
      </c>
      <c r="C576">
        <v>9929</v>
      </c>
      <c r="D576">
        <v>9929</v>
      </c>
      <c r="E576" t="s">
        <v>173</v>
      </c>
      <c r="F576" t="s">
        <v>174</v>
      </c>
      <c r="G576" t="s">
        <v>32</v>
      </c>
      <c r="H576" t="s">
        <v>112</v>
      </c>
      <c r="I576">
        <v>43</v>
      </c>
    </row>
    <row r="577" spans="1:9" x14ac:dyDescent="0.25">
      <c r="A577" s="11">
        <f>+COUNTIF($B$1:B577,Hoja1!$D$9)</f>
        <v>0</v>
      </c>
      <c r="B577">
        <v>19364</v>
      </c>
      <c r="C577">
        <v>9929</v>
      </c>
      <c r="D577">
        <v>9929</v>
      </c>
      <c r="E577" t="s">
        <v>173</v>
      </c>
      <c r="F577" t="s">
        <v>174</v>
      </c>
      <c r="G577" t="s">
        <v>32</v>
      </c>
      <c r="H577" t="s">
        <v>112</v>
      </c>
      <c r="I577">
        <v>19</v>
      </c>
    </row>
    <row r="578" spans="1:9" x14ac:dyDescent="0.25">
      <c r="A578" s="11">
        <f>+COUNTIF($B$1:B578,Hoja1!$D$9)</f>
        <v>0</v>
      </c>
      <c r="B578">
        <v>19392</v>
      </c>
      <c r="C578">
        <v>9929</v>
      </c>
      <c r="D578">
        <v>9929</v>
      </c>
      <c r="E578" t="s">
        <v>173</v>
      </c>
      <c r="F578" t="s">
        <v>174</v>
      </c>
      <c r="G578" t="s">
        <v>32</v>
      </c>
      <c r="H578" t="s">
        <v>112</v>
      </c>
      <c r="I578">
        <v>3</v>
      </c>
    </row>
    <row r="579" spans="1:9" x14ac:dyDescent="0.25">
      <c r="A579" s="11">
        <f>+COUNTIF($B$1:B579,Hoja1!$D$9)</f>
        <v>0</v>
      </c>
      <c r="B579">
        <v>19397</v>
      </c>
      <c r="C579">
        <v>9929</v>
      </c>
      <c r="D579">
        <v>9929</v>
      </c>
      <c r="E579" t="s">
        <v>173</v>
      </c>
      <c r="F579" t="s">
        <v>174</v>
      </c>
      <c r="G579" t="s">
        <v>32</v>
      </c>
      <c r="H579" t="s">
        <v>112</v>
      </c>
      <c r="I579">
        <v>16</v>
      </c>
    </row>
    <row r="580" spans="1:9" x14ac:dyDescent="0.25">
      <c r="A580" s="11">
        <f>+COUNTIF($B$1:B580,Hoja1!$D$9)</f>
        <v>0</v>
      </c>
      <c r="B580">
        <v>19418</v>
      </c>
      <c r="C580">
        <v>9929</v>
      </c>
      <c r="D580">
        <v>9929</v>
      </c>
      <c r="E580" t="s">
        <v>173</v>
      </c>
      <c r="F580" t="s">
        <v>174</v>
      </c>
      <c r="G580" t="s">
        <v>32</v>
      </c>
      <c r="H580" t="s">
        <v>112</v>
      </c>
      <c r="I580">
        <v>4</v>
      </c>
    </row>
    <row r="581" spans="1:9" x14ac:dyDescent="0.25">
      <c r="A581" s="11">
        <f>+COUNTIF($B$1:B581,Hoja1!$D$9)</f>
        <v>0</v>
      </c>
      <c r="B581">
        <v>19455</v>
      </c>
      <c r="C581">
        <v>1110</v>
      </c>
      <c r="D581">
        <v>1110</v>
      </c>
      <c r="E581" t="s">
        <v>335</v>
      </c>
      <c r="F581" t="s">
        <v>174</v>
      </c>
      <c r="G581" t="s">
        <v>32</v>
      </c>
      <c r="H581" t="s">
        <v>112</v>
      </c>
      <c r="I581">
        <v>3</v>
      </c>
    </row>
    <row r="582" spans="1:9" x14ac:dyDescent="0.25">
      <c r="A582" s="11">
        <f>+COUNTIF($B$1:B582,Hoja1!$D$9)</f>
        <v>0</v>
      </c>
      <c r="B582">
        <v>19455</v>
      </c>
      <c r="C582">
        <v>2104</v>
      </c>
      <c r="D582">
        <v>2104</v>
      </c>
      <c r="E582" t="s">
        <v>134</v>
      </c>
      <c r="F582" t="s">
        <v>426</v>
      </c>
      <c r="G582" t="s">
        <v>32</v>
      </c>
      <c r="H582" t="s">
        <v>135</v>
      </c>
      <c r="I582">
        <v>52</v>
      </c>
    </row>
    <row r="583" spans="1:9" x14ac:dyDescent="0.25">
      <c r="A583" s="11">
        <f>+COUNTIF($B$1:B583,Hoja1!$D$9)</f>
        <v>0</v>
      </c>
      <c r="B583">
        <v>19455</v>
      </c>
      <c r="C583">
        <v>9929</v>
      </c>
      <c r="D583">
        <v>9929</v>
      </c>
      <c r="E583" t="s">
        <v>173</v>
      </c>
      <c r="F583" t="s">
        <v>174</v>
      </c>
      <c r="G583" t="s">
        <v>32</v>
      </c>
      <c r="H583" t="s">
        <v>112</v>
      </c>
      <c r="I583">
        <v>4</v>
      </c>
    </row>
    <row r="584" spans="1:9" x14ac:dyDescent="0.25">
      <c r="A584" s="11">
        <f>+COUNTIF($B$1:B584,Hoja1!$D$9)</f>
        <v>0</v>
      </c>
      <c r="B584">
        <v>19473</v>
      </c>
      <c r="C584">
        <v>9929</v>
      </c>
      <c r="D584">
        <v>9929</v>
      </c>
      <c r="E584" t="s">
        <v>173</v>
      </c>
      <c r="F584" t="s">
        <v>174</v>
      </c>
      <c r="G584" t="s">
        <v>32</v>
      </c>
      <c r="H584" t="s">
        <v>112</v>
      </c>
      <c r="I584">
        <v>20</v>
      </c>
    </row>
    <row r="585" spans="1:9" x14ac:dyDescent="0.25">
      <c r="A585" s="11">
        <f>+COUNTIF($B$1:B585,Hoja1!$D$9)</f>
        <v>0</v>
      </c>
      <c r="B585">
        <v>19517</v>
      </c>
      <c r="C585">
        <v>9929</v>
      </c>
      <c r="D585">
        <v>9929</v>
      </c>
      <c r="E585" t="s">
        <v>173</v>
      </c>
      <c r="F585" t="s">
        <v>174</v>
      </c>
      <c r="G585" t="s">
        <v>32</v>
      </c>
      <c r="H585" t="s">
        <v>112</v>
      </c>
      <c r="I585">
        <v>123</v>
      </c>
    </row>
    <row r="586" spans="1:9" x14ac:dyDescent="0.25">
      <c r="A586" s="11">
        <f>+COUNTIF($B$1:B586,Hoja1!$D$9)</f>
        <v>0</v>
      </c>
      <c r="B586">
        <v>19532</v>
      </c>
      <c r="C586">
        <v>2102</v>
      </c>
      <c r="D586">
        <v>2102</v>
      </c>
      <c r="E586" t="s">
        <v>133</v>
      </c>
      <c r="F586" t="s">
        <v>426</v>
      </c>
      <c r="G586" t="s">
        <v>32</v>
      </c>
      <c r="H586" t="s">
        <v>112</v>
      </c>
      <c r="I586">
        <v>982</v>
      </c>
    </row>
    <row r="587" spans="1:9" x14ac:dyDescent="0.25">
      <c r="A587" s="11">
        <f>+COUNTIF($B$1:B587,Hoja1!$D$9)</f>
        <v>0</v>
      </c>
      <c r="B587">
        <v>19532</v>
      </c>
      <c r="C587">
        <v>2104</v>
      </c>
      <c r="D587">
        <v>2104</v>
      </c>
      <c r="E587" t="s">
        <v>134</v>
      </c>
      <c r="F587" t="s">
        <v>426</v>
      </c>
      <c r="G587" t="s">
        <v>32</v>
      </c>
      <c r="H587" t="s">
        <v>135</v>
      </c>
      <c r="I587">
        <v>56</v>
      </c>
    </row>
    <row r="588" spans="1:9" x14ac:dyDescent="0.25">
      <c r="A588" s="11">
        <f>+COUNTIF($B$1:B588,Hoja1!$D$9)</f>
        <v>0</v>
      </c>
      <c r="B588">
        <v>19532</v>
      </c>
      <c r="C588">
        <v>9929</v>
      </c>
      <c r="D588">
        <v>9929</v>
      </c>
      <c r="E588" t="s">
        <v>173</v>
      </c>
      <c r="F588" t="s">
        <v>174</v>
      </c>
      <c r="G588" t="s">
        <v>32</v>
      </c>
      <c r="H588" t="s">
        <v>112</v>
      </c>
      <c r="I588">
        <v>1</v>
      </c>
    </row>
    <row r="589" spans="1:9" x14ac:dyDescent="0.25">
      <c r="A589" s="11">
        <f>+COUNTIF($B$1:B589,Hoja1!$D$9)</f>
        <v>0</v>
      </c>
      <c r="B589">
        <v>19548</v>
      </c>
      <c r="C589">
        <v>9929</v>
      </c>
      <c r="D589">
        <v>9929</v>
      </c>
      <c r="E589" t="s">
        <v>173</v>
      </c>
      <c r="F589" t="s">
        <v>174</v>
      </c>
      <c r="G589" t="s">
        <v>32</v>
      </c>
      <c r="H589" t="s">
        <v>112</v>
      </c>
      <c r="I589">
        <v>2</v>
      </c>
    </row>
    <row r="590" spans="1:9" x14ac:dyDescent="0.25">
      <c r="A590" s="11">
        <f>+COUNTIF($B$1:B590,Hoja1!$D$9)</f>
        <v>0</v>
      </c>
      <c r="B590">
        <v>19585</v>
      </c>
      <c r="C590">
        <v>9929</v>
      </c>
      <c r="D590">
        <v>9929</v>
      </c>
      <c r="E590" t="s">
        <v>173</v>
      </c>
      <c r="F590" t="s">
        <v>174</v>
      </c>
      <c r="G590" t="s">
        <v>32</v>
      </c>
      <c r="H590" t="s">
        <v>112</v>
      </c>
      <c r="I590">
        <v>5</v>
      </c>
    </row>
    <row r="591" spans="1:9" x14ac:dyDescent="0.25">
      <c r="A591" s="11">
        <f>+COUNTIF($B$1:B591,Hoja1!$D$9)</f>
        <v>0</v>
      </c>
      <c r="B591">
        <v>19622</v>
      </c>
      <c r="C591">
        <v>2104</v>
      </c>
      <c r="D591">
        <v>2104</v>
      </c>
      <c r="E591" t="s">
        <v>134</v>
      </c>
      <c r="F591" t="s">
        <v>426</v>
      </c>
      <c r="G591" t="s">
        <v>32</v>
      </c>
      <c r="H591" t="s">
        <v>135</v>
      </c>
      <c r="I591">
        <v>42</v>
      </c>
    </row>
    <row r="592" spans="1:9" x14ac:dyDescent="0.25">
      <c r="A592" s="11">
        <f>+COUNTIF($B$1:B592,Hoja1!$D$9)</f>
        <v>0</v>
      </c>
      <c r="B592">
        <v>19622</v>
      </c>
      <c r="C592">
        <v>9929</v>
      </c>
      <c r="D592">
        <v>9929</v>
      </c>
      <c r="E592" t="s">
        <v>173</v>
      </c>
      <c r="F592" t="s">
        <v>174</v>
      </c>
      <c r="G592" t="s">
        <v>32</v>
      </c>
      <c r="H592" t="s">
        <v>112</v>
      </c>
      <c r="I592">
        <v>1</v>
      </c>
    </row>
    <row r="593" spans="1:9" x14ac:dyDescent="0.25">
      <c r="A593" s="11">
        <f>+COUNTIF($B$1:B593,Hoja1!$D$9)</f>
        <v>0</v>
      </c>
      <c r="B593">
        <v>19693</v>
      </c>
      <c r="C593">
        <v>9929</v>
      </c>
      <c r="D593">
        <v>9929</v>
      </c>
      <c r="E593" t="s">
        <v>173</v>
      </c>
      <c r="F593" t="s">
        <v>174</v>
      </c>
      <c r="G593" t="s">
        <v>32</v>
      </c>
      <c r="H593" t="s">
        <v>112</v>
      </c>
      <c r="I593">
        <v>5</v>
      </c>
    </row>
    <row r="594" spans="1:9" x14ac:dyDescent="0.25">
      <c r="A594" s="11">
        <f>+COUNTIF($B$1:B594,Hoja1!$D$9)</f>
        <v>0</v>
      </c>
      <c r="B594">
        <v>19698</v>
      </c>
      <c r="C594">
        <v>1110</v>
      </c>
      <c r="D594">
        <v>1110</v>
      </c>
      <c r="E594" t="s">
        <v>335</v>
      </c>
      <c r="F594" t="s">
        <v>174</v>
      </c>
      <c r="G594" t="s">
        <v>32</v>
      </c>
      <c r="H594" t="s">
        <v>112</v>
      </c>
      <c r="I594">
        <v>1534</v>
      </c>
    </row>
    <row r="595" spans="1:9" x14ac:dyDescent="0.25">
      <c r="A595" s="11">
        <f>+COUNTIF($B$1:B595,Hoja1!$D$9)</f>
        <v>0</v>
      </c>
      <c r="B595">
        <v>19698</v>
      </c>
      <c r="C595">
        <v>1203</v>
      </c>
      <c r="D595">
        <v>1203</v>
      </c>
      <c r="E595" t="s">
        <v>220</v>
      </c>
      <c r="F595" t="s">
        <v>193</v>
      </c>
      <c r="G595" t="s">
        <v>32</v>
      </c>
      <c r="H595" t="s">
        <v>112</v>
      </c>
      <c r="I595">
        <v>1738</v>
      </c>
    </row>
    <row r="596" spans="1:9" x14ac:dyDescent="0.25">
      <c r="A596" s="11">
        <f>+COUNTIF($B$1:B596,Hoja1!$D$9)</f>
        <v>0</v>
      </c>
      <c r="B596">
        <v>19698</v>
      </c>
      <c r="C596">
        <v>2102</v>
      </c>
      <c r="D596">
        <v>2102</v>
      </c>
      <c r="E596" t="s">
        <v>133</v>
      </c>
      <c r="F596" t="s">
        <v>426</v>
      </c>
      <c r="G596" t="s">
        <v>32</v>
      </c>
      <c r="H596" t="s">
        <v>112</v>
      </c>
      <c r="I596">
        <v>1092</v>
      </c>
    </row>
    <row r="597" spans="1:9" x14ac:dyDescent="0.25">
      <c r="A597" s="11">
        <f>+COUNTIF($B$1:B597,Hoja1!$D$9)</f>
        <v>0</v>
      </c>
      <c r="B597">
        <v>19698</v>
      </c>
      <c r="C597">
        <v>2104</v>
      </c>
      <c r="D597">
        <v>2104</v>
      </c>
      <c r="E597" t="s">
        <v>134</v>
      </c>
      <c r="F597" t="s">
        <v>426</v>
      </c>
      <c r="G597" t="s">
        <v>32</v>
      </c>
      <c r="H597" t="s">
        <v>135</v>
      </c>
      <c r="I597">
        <v>57</v>
      </c>
    </row>
    <row r="598" spans="1:9" x14ac:dyDescent="0.25">
      <c r="A598" s="11">
        <f>+COUNTIF($B$1:B598,Hoja1!$D$9)</f>
        <v>0</v>
      </c>
      <c r="B598">
        <v>19698</v>
      </c>
      <c r="C598">
        <v>2715</v>
      </c>
      <c r="D598">
        <v>2715</v>
      </c>
      <c r="E598" t="s">
        <v>336</v>
      </c>
      <c r="F598" t="s">
        <v>174</v>
      </c>
      <c r="G598" t="s">
        <v>427</v>
      </c>
      <c r="H598" t="s">
        <v>135</v>
      </c>
      <c r="I598">
        <v>1008</v>
      </c>
    </row>
    <row r="599" spans="1:9" x14ac:dyDescent="0.25">
      <c r="A599" s="11">
        <f>+COUNTIF($B$1:B599,Hoja1!$D$9)</f>
        <v>0</v>
      </c>
      <c r="B599">
        <v>19698</v>
      </c>
      <c r="C599">
        <v>3831</v>
      </c>
      <c r="D599">
        <v>3831</v>
      </c>
      <c r="E599" t="s">
        <v>339</v>
      </c>
      <c r="F599" t="s">
        <v>174</v>
      </c>
      <c r="G599" t="s">
        <v>427</v>
      </c>
      <c r="H599" t="s">
        <v>135</v>
      </c>
      <c r="I599">
        <v>519</v>
      </c>
    </row>
    <row r="600" spans="1:9" x14ac:dyDescent="0.25">
      <c r="A600" s="11">
        <f>+COUNTIF($B$1:B600,Hoja1!$D$9)</f>
        <v>0</v>
      </c>
      <c r="B600">
        <v>19698</v>
      </c>
      <c r="C600">
        <v>9110</v>
      </c>
      <c r="D600">
        <v>9110</v>
      </c>
      <c r="E600" t="s">
        <v>165</v>
      </c>
      <c r="F600" t="s">
        <v>426</v>
      </c>
      <c r="G600" t="s">
        <v>32</v>
      </c>
      <c r="H600" t="s">
        <v>159</v>
      </c>
      <c r="I600">
        <v>998</v>
      </c>
    </row>
    <row r="601" spans="1:9" x14ac:dyDescent="0.25">
      <c r="A601" s="11">
        <f>+COUNTIF($B$1:B601,Hoja1!$D$9)</f>
        <v>0</v>
      </c>
      <c r="B601">
        <v>19698</v>
      </c>
      <c r="C601">
        <v>9929</v>
      </c>
      <c r="D601">
        <v>9929</v>
      </c>
      <c r="E601" t="s">
        <v>173</v>
      </c>
      <c r="F601" t="s">
        <v>174</v>
      </c>
      <c r="G601" t="s">
        <v>32</v>
      </c>
      <c r="H601" t="s">
        <v>112</v>
      </c>
      <c r="I601">
        <v>55</v>
      </c>
    </row>
    <row r="602" spans="1:9" x14ac:dyDescent="0.25">
      <c r="A602" s="11">
        <f>+COUNTIF($B$1:B602,Hoja1!$D$9)</f>
        <v>0</v>
      </c>
      <c r="B602">
        <v>19701</v>
      </c>
      <c r="C602">
        <v>9929</v>
      </c>
      <c r="D602">
        <v>9929</v>
      </c>
      <c r="E602" t="s">
        <v>173</v>
      </c>
      <c r="F602" t="s">
        <v>174</v>
      </c>
      <c r="G602" t="s">
        <v>32</v>
      </c>
      <c r="H602" t="s">
        <v>112</v>
      </c>
      <c r="I602">
        <v>1</v>
      </c>
    </row>
    <row r="603" spans="1:9" x14ac:dyDescent="0.25">
      <c r="A603" s="11">
        <f>+COUNTIF($B$1:B603,Hoja1!$D$9)</f>
        <v>0</v>
      </c>
      <c r="B603">
        <v>19743</v>
      </c>
      <c r="C603">
        <v>2104</v>
      </c>
      <c r="D603">
        <v>2104</v>
      </c>
      <c r="E603" t="s">
        <v>134</v>
      </c>
      <c r="F603" t="s">
        <v>426</v>
      </c>
      <c r="G603" t="s">
        <v>32</v>
      </c>
      <c r="H603" t="s">
        <v>135</v>
      </c>
      <c r="I603">
        <v>64</v>
      </c>
    </row>
    <row r="604" spans="1:9" x14ac:dyDescent="0.25">
      <c r="A604" s="11">
        <f>+COUNTIF($B$1:B604,Hoja1!$D$9)</f>
        <v>0</v>
      </c>
      <c r="B604">
        <v>19743</v>
      </c>
      <c r="C604">
        <v>9929</v>
      </c>
      <c r="D604">
        <v>9929</v>
      </c>
      <c r="E604" t="s">
        <v>173</v>
      </c>
      <c r="F604" t="s">
        <v>174</v>
      </c>
      <c r="G604" t="s">
        <v>32</v>
      </c>
      <c r="H604" t="s">
        <v>112</v>
      </c>
      <c r="I604">
        <v>35</v>
      </c>
    </row>
    <row r="605" spans="1:9" x14ac:dyDescent="0.25">
      <c r="A605" s="11">
        <f>+COUNTIF($B$1:B605,Hoja1!$D$9)</f>
        <v>0</v>
      </c>
      <c r="B605">
        <v>19760</v>
      </c>
      <c r="C605">
        <v>9929</v>
      </c>
      <c r="D605">
        <v>9929</v>
      </c>
      <c r="E605" t="s">
        <v>173</v>
      </c>
      <c r="F605" t="s">
        <v>174</v>
      </c>
      <c r="G605" t="s">
        <v>32</v>
      </c>
      <c r="H605" t="s">
        <v>112</v>
      </c>
      <c r="I605">
        <v>21</v>
      </c>
    </row>
    <row r="606" spans="1:9" x14ac:dyDescent="0.25">
      <c r="A606" s="11">
        <f>+COUNTIF($B$1:B606,Hoja1!$D$9)</f>
        <v>0</v>
      </c>
      <c r="B606">
        <v>19780</v>
      </c>
      <c r="C606">
        <v>9929</v>
      </c>
      <c r="D606">
        <v>9929</v>
      </c>
      <c r="E606" t="s">
        <v>173</v>
      </c>
      <c r="F606" t="s">
        <v>174</v>
      </c>
      <c r="G606" t="s">
        <v>32</v>
      </c>
      <c r="H606" t="s">
        <v>112</v>
      </c>
      <c r="I606">
        <v>9</v>
      </c>
    </row>
    <row r="607" spans="1:9" x14ac:dyDescent="0.25">
      <c r="A607" s="11">
        <f>+COUNTIF($B$1:B607,Hoja1!$D$9)</f>
        <v>0</v>
      </c>
      <c r="B607">
        <v>19807</v>
      </c>
      <c r="C607">
        <v>9929</v>
      </c>
      <c r="D607">
        <v>9929</v>
      </c>
      <c r="E607" t="s">
        <v>173</v>
      </c>
      <c r="F607" t="s">
        <v>174</v>
      </c>
      <c r="G607" t="s">
        <v>32</v>
      </c>
      <c r="H607" t="s">
        <v>112</v>
      </c>
      <c r="I607">
        <v>2</v>
      </c>
    </row>
    <row r="608" spans="1:9" x14ac:dyDescent="0.25">
      <c r="A608" s="11">
        <f>+COUNTIF($B$1:B608,Hoja1!$D$9)</f>
        <v>0</v>
      </c>
      <c r="B608">
        <v>19809</v>
      </c>
      <c r="C608">
        <v>9929</v>
      </c>
      <c r="D608">
        <v>9929</v>
      </c>
      <c r="E608" t="s">
        <v>173</v>
      </c>
      <c r="F608" t="s">
        <v>174</v>
      </c>
      <c r="G608" t="s">
        <v>32</v>
      </c>
      <c r="H608" t="s">
        <v>112</v>
      </c>
      <c r="I608">
        <v>6</v>
      </c>
    </row>
    <row r="609" spans="1:9" x14ac:dyDescent="0.25">
      <c r="A609" s="11">
        <f>+COUNTIF($B$1:B609,Hoja1!$D$9)</f>
        <v>0</v>
      </c>
      <c r="B609">
        <v>19821</v>
      </c>
      <c r="C609">
        <v>9929</v>
      </c>
      <c r="D609">
        <v>9929</v>
      </c>
      <c r="E609" t="s">
        <v>173</v>
      </c>
      <c r="F609" t="s">
        <v>174</v>
      </c>
      <c r="G609" t="s">
        <v>32</v>
      </c>
      <c r="H609" t="s">
        <v>112</v>
      </c>
      <c r="I609">
        <v>76</v>
      </c>
    </row>
    <row r="610" spans="1:9" x14ac:dyDescent="0.25">
      <c r="A610" s="11">
        <f>+COUNTIF($B$1:B610,Hoja1!$D$9)</f>
        <v>0</v>
      </c>
      <c r="B610">
        <v>19824</v>
      </c>
      <c r="C610">
        <v>9929</v>
      </c>
      <c r="D610">
        <v>9929</v>
      </c>
      <c r="E610" t="s">
        <v>173</v>
      </c>
      <c r="F610" t="s">
        <v>174</v>
      </c>
      <c r="G610" t="s">
        <v>32</v>
      </c>
      <c r="H610" t="s">
        <v>112</v>
      </c>
      <c r="I610">
        <v>22</v>
      </c>
    </row>
    <row r="611" spans="1:9" x14ac:dyDescent="0.25">
      <c r="A611" s="11">
        <f>+COUNTIF($B$1:B611,Hoja1!$D$9)</f>
        <v>0</v>
      </c>
      <c r="B611">
        <v>20001</v>
      </c>
      <c r="C611">
        <v>1120</v>
      </c>
      <c r="D611">
        <v>1120</v>
      </c>
      <c r="E611" t="s">
        <v>342</v>
      </c>
      <c r="F611" t="s">
        <v>343</v>
      </c>
      <c r="G611" t="s">
        <v>32</v>
      </c>
      <c r="H611" t="s">
        <v>112</v>
      </c>
      <c r="I611">
        <v>12964</v>
      </c>
    </row>
    <row r="612" spans="1:9" x14ac:dyDescent="0.25">
      <c r="A612" s="11">
        <f>+COUNTIF($B$1:B612,Hoja1!$D$9)</f>
        <v>0</v>
      </c>
      <c r="B612">
        <v>20001</v>
      </c>
      <c r="C612">
        <v>1212</v>
      </c>
      <c r="D612">
        <v>1212</v>
      </c>
      <c r="E612" t="s">
        <v>221</v>
      </c>
      <c r="F612" t="s">
        <v>222</v>
      </c>
      <c r="G612" t="s">
        <v>32</v>
      </c>
      <c r="H612" t="s">
        <v>112</v>
      </c>
      <c r="I612">
        <v>924</v>
      </c>
    </row>
    <row r="613" spans="1:9" x14ac:dyDescent="0.25">
      <c r="A613" s="11">
        <f>+COUNTIF($B$1:B613,Hoja1!$D$9)</f>
        <v>0</v>
      </c>
      <c r="B613">
        <v>20001</v>
      </c>
      <c r="C613">
        <v>1704</v>
      </c>
      <c r="D613">
        <v>1704</v>
      </c>
      <c r="E613" t="s">
        <v>119</v>
      </c>
      <c r="F613" t="s">
        <v>426</v>
      </c>
      <c r="G613" t="s">
        <v>427</v>
      </c>
      <c r="H613" t="s">
        <v>112</v>
      </c>
      <c r="I613">
        <v>111</v>
      </c>
    </row>
    <row r="614" spans="1:9" x14ac:dyDescent="0.25">
      <c r="A614" s="11">
        <f>+COUNTIF($B$1:B614,Hoja1!$D$9)</f>
        <v>0</v>
      </c>
      <c r="B614">
        <v>20001</v>
      </c>
      <c r="C614">
        <v>1706</v>
      </c>
      <c r="D614">
        <v>1706</v>
      </c>
      <c r="E614" t="s">
        <v>120</v>
      </c>
      <c r="F614" t="s">
        <v>426</v>
      </c>
      <c r="G614" t="s">
        <v>427</v>
      </c>
      <c r="H614" t="s">
        <v>112</v>
      </c>
      <c r="I614">
        <v>40</v>
      </c>
    </row>
    <row r="615" spans="1:9" x14ac:dyDescent="0.25">
      <c r="A615" s="11">
        <f>+COUNTIF($B$1:B615,Hoja1!$D$9)</f>
        <v>0</v>
      </c>
      <c r="B615">
        <v>20001</v>
      </c>
      <c r="C615">
        <v>1711</v>
      </c>
      <c r="D615">
        <v>1711</v>
      </c>
      <c r="E615" t="s">
        <v>122</v>
      </c>
      <c r="F615" t="s">
        <v>123</v>
      </c>
      <c r="G615" t="s">
        <v>427</v>
      </c>
      <c r="H615" t="s">
        <v>112</v>
      </c>
      <c r="I615">
        <v>46</v>
      </c>
    </row>
    <row r="616" spans="1:9" x14ac:dyDescent="0.25">
      <c r="A616" s="11">
        <f>+COUNTIF($B$1:B616,Hoja1!$D$9)</f>
        <v>0</v>
      </c>
      <c r="B616">
        <v>20001</v>
      </c>
      <c r="C616">
        <v>1720</v>
      </c>
      <c r="D616">
        <v>1720</v>
      </c>
      <c r="E616" t="s">
        <v>344</v>
      </c>
      <c r="F616" t="s">
        <v>319</v>
      </c>
      <c r="G616" t="s">
        <v>427</v>
      </c>
      <c r="H616" t="s">
        <v>112</v>
      </c>
      <c r="I616">
        <v>119</v>
      </c>
    </row>
    <row r="617" spans="1:9" x14ac:dyDescent="0.25">
      <c r="A617" s="11">
        <f>+COUNTIF($B$1:B617,Hoja1!$D$9)</f>
        <v>0</v>
      </c>
      <c r="B617">
        <v>20001</v>
      </c>
      <c r="C617">
        <v>1826</v>
      </c>
      <c r="D617">
        <v>1826</v>
      </c>
      <c r="E617" t="s">
        <v>130</v>
      </c>
      <c r="F617" t="s">
        <v>426</v>
      </c>
      <c r="G617" t="s">
        <v>427</v>
      </c>
      <c r="H617" t="s">
        <v>112</v>
      </c>
      <c r="I617">
        <v>9</v>
      </c>
    </row>
    <row r="618" spans="1:9" x14ac:dyDescent="0.25">
      <c r="A618" s="11">
        <f>+COUNTIF($B$1:B618,Hoja1!$D$9)</f>
        <v>0</v>
      </c>
      <c r="B618">
        <v>20001</v>
      </c>
      <c r="C618">
        <v>2102</v>
      </c>
      <c r="D618">
        <v>2102</v>
      </c>
      <c r="E618" t="s">
        <v>133</v>
      </c>
      <c r="F618" t="s">
        <v>426</v>
      </c>
      <c r="G618" t="s">
        <v>32</v>
      </c>
      <c r="H618" t="s">
        <v>112</v>
      </c>
      <c r="I618">
        <v>5791</v>
      </c>
    </row>
    <row r="619" spans="1:9" x14ac:dyDescent="0.25">
      <c r="A619" s="11">
        <f>+COUNTIF($B$1:B619,Hoja1!$D$9)</f>
        <v>0</v>
      </c>
      <c r="B619">
        <v>20001</v>
      </c>
      <c r="C619">
        <v>2104</v>
      </c>
      <c r="D619">
        <v>2104</v>
      </c>
      <c r="E619" t="s">
        <v>134</v>
      </c>
      <c r="F619" t="s">
        <v>426</v>
      </c>
      <c r="G619" t="s">
        <v>32</v>
      </c>
      <c r="H619" t="s">
        <v>135</v>
      </c>
      <c r="I619">
        <v>362</v>
      </c>
    </row>
    <row r="620" spans="1:9" x14ac:dyDescent="0.25">
      <c r="A620" s="11">
        <f>+COUNTIF($B$1:B620,Hoja1!$D$9)</f>
        <v>0</v>
      </c>
      <c r="B620">
        <v>20001</v>
      </c>
      <c r="C620">
        <v>2709</v>
      </c>
      <c r="D620">
        <v>2709</v>
      </c>
      <c r="E620" t="s">
        <v>186</v>
      </c>
      <c r="F620" t="s">
        <v>426</v>
      </c>
      <c r="G620" t="s">
        <v>427</v>
      </c>
      <c r="H620" t="s">
        <v>135</v>
      </c>
      <c r="I620">
        <v>117</v>
      </c>
    </row>
    <row r="621" spans="1:9" x14ac:dyDescent="0.25">
      <c r="A621" s="11">
        <f>+COUNTIF($B$1:B621,Hoja1!$D$9)</f>
        <v>0</v>
      </c>
      <c r="B621">
        <v>20001</v>
      </c>
      <c r="C621">
        <v>2720</v>
      </c>
      <c r="D621">
        <v>2720</v>
      </c>
      <c r="E621" t="s">
        <v>140</v>
      </c>
      <c r="F621" t="s">
        <v>141</v>
      </c>
      <c r="G621" t="s">
        <v>427</v>
      </c>
      <c r="H621" t="s">
        <v>135</v>
      </c>
      <c r="I621">
        <v>26</v>
      </c>
    </row>
    <row r="622" spans="1:9" x14ac:dyDescent="0.25">
      <c r="A622" s="11">
        <f>+COUNTIF($B$1:B622,Hoja1!$D$9)</f>
        <v>0</v>
      </c>
      <c r="B622">
        <v>20001</v>
      </c>
      <c r="C622">
        <v>2728</v>
      </c>
      <c r="D622">
        <v>2728</v>
      </c>
      <c r="E622" t="s">
        <v>249</v>
      </c>
      <c r="F622" t="s">
        <v>426</v>
      </c>
      <c r="G622" t="s">
        <v>427</v>
      </c>
      <c r="H622" t="s">
        <v>135</v>
      </c>
      <c r="I622">
        <v>5154</v>
      </c>
    </row>
    <row r="623" spans="1:9" x14ac:dyDescent="0.25">
      <c r="A623" s="11">
        <f>+COUNTIF($B$1:B623,Hoja1!$D$9)</f>
        <v>0</v>
      </c>
      <c r="B623">
        <v>20001</v>
      </c>
      <c r="C623">
        <v>2832</v>
      </c>
      <c r="D623">
        <v>2832</v>
      </c>
      <c r="E623" t="s">
        <v>188</v>
      </c>
      <c r="F623" t="s">
        <v>189</v>
      </c>
      <c r="G623" t="s">
        <v>427</v>
      </c>
      <c r="H623" t="s">
        <v>112</v>
      </c>
      <c r="I623">
        <v>2801</v>
      </c>
    </row>
    <row r="624" spans="1:9" x14ac:dyDescent="0.25">
      <c r="A624" s="11">
        <f>+COUNTIF($B$1:B624,Hoja1!$D$9)</f>
        <v>0</v>
      </c>
      <c r="B624">
        <v>20001</v>
      </c>
      <c r="C624">
        <v>4710</v>
      </c>
      <c r="D624">
        <v>4710</v>
      </c>
      <c r="E624" t="s">
        <v>279</v>
      </c>
      <c r="F624" t="s">
        <v>426</v>
      </c>
      <c r="G624" t="s">
        <v>427</v>
      </c>
      <c r="H624" t="s">
        <v>163</v>
      </c>
      <c r="I624">
        <v>2</v>
      </c>
    </row>
    <row r="625" spans="1:9" x14ac:dyDescent="0.25">
      <c r="A625" s="11">
        <f>+COUNTIF($B$1:B625,Hoja1!$D$9)</f>
        <v>0</v>
      </c>
      <c r="B625">
        <v>20001</v>
      </c>
      <c r="C625">
        <v>9110</v>
      </c>
      <c r="D625">
        <v>9110</v>
      </c>
      <c r="E625" t="s">
        <v>165</v>
      </c>
      <c r="F625" t="s">
        <v>426</v>
      </c>
      <c r="G625" t="s">
        <v>32</v>
      </c>
      <c r="H625" t="s">
        <v>159</v>
      </c>
      <c r="I625">
        <v>5922</v>
      </c>
    </row>
    <row r="626" spans="1:9" x14ac:dyDescent="0.25">
      <c r="A626" s="11">
        <f>+COUNTIF($B$1:B626,Hoja1!$D$9)</f>
        <v>0</v>
      </c>
      <c r="B626">
        <v>20011</v>
      </c>
      <c r="C626">
        <v>1120</v>
      </c>
      <c r="D626">
        <v>1123</v>
      </c>
      <c r="E626" t="s">
        <v>342</v>
      </c>
      <c r="F626" t="s">
        <v>343</v>
      </c>
      <c r="G626" t="s">
        <v>32</v>
      </c>
      <c r="H626" t="s">
        <v>112</v>
      </c>
      <c r="I626">
        <v>2733</v>
      </c>
    </row>
    <row r="627" spans="1:9" x14ac:dyDescent="0.25">
      <c r="A627" s="11">
        <f>+COUNTIF($B$1:B627,Hoja1!$D$9)</f>
        <v>0</v>
      </c>
      <c r="B627">
        <v>20011</v>
      </c>
      <c r="C627">
        <v>1213</v>
      </c>
      <c r="D627">
        <v>1213</v>
      </c>
      <c r="E627" t="s">
        <v>323</v>
      </c>
      <c r="F627" t="s">
        <v>324</v>
      </c>
      <c r="G627" t="s">
        <v>32</v>
      </c>
      <c r="H627" t="s">
        <v>112</v>
      </c>
      <c r="I627">
        <v>579</v>
      </c>
    </row>
    <row r="628" spans="1:9" x14ac:dyDescent="0.25">
      <c r="A628" s="11">
        <f>+COUNTIF($B$1:B628,Hoja1!$D$9)</f>
        <v>0</v>
      </c>
      <c r="B628">
        <v>20011</v>
      </c>
      <c r="C628">
        <v>2102</v>
      </c>
      <c r="D628">
        <v>2102</v>
      </c>
      <c r="E628" t="s">
        <v>133</v>
      </c>
      <c r="F628" t="s">
        <v>426</v>
      </c>
      <c r="G628" t="s">
        <v>32</v>
      </c>
      <c r="H628" t="s">
        <v>112</v>
      </c>
      <c r="I628">
        <v>1482</v>
      </c>
    </row>
    <row r="629" spans="1:9" x14ac:dyDescent="0.25">
      <c r="A629" s="11">
        <f>+COUNTIF($B$1:B629,Hoja1!$D$9)</f>
        <v>0</v>
      </c>
      <c r="B629">
        <v>20011</v>
      </c>
      <c r="C629">
        <v>9110</v>
      </c>
      <c r="D629">
        <v>9110</v>
      </c>
      <c r="E629" t="s">
        <v>165</v>
      </c>
      <c r="F629" t="s">
        <v>426</v>
      </c>
      <c r="G629" t="s">
        <v>32</v>
      </c>
      <c r="H629" t="s">
        <v>159</v>
      </c>
      <c r="I629">
        <v>1414</v>
      </c>
    </row>
    <row r="630" spans="1:9" x14ac:dyDescent="0.25">
      <c r="A630" s="11">
        <f>+COUNTIF($B$1:B630,Hoja1!$D$9)</f>
        <v>0</v>
      </c>
      <c r="B630">
        <v>20060</v>
      </c>
      <c r="C630">
        <v>2104</v>
      </c>
      <c r="D630">
        <v>2104</v>
      </c>
      <c r="E630" t="s">
        <v>134</v>
      </c>
      <c r="F630" t="s">
        <v>426</v>
      </c>
      <c r="G630" t="s">
        <v>32</v>
      </c>
      <c r="H630" t="s">
        <v>135</v>
      </c>
      <c r="I630">
        <v>85</v>
      </c>
    </row>
    <row r="631" spans="1:9" x14ac:dyDescent="0.25">
      <c r="A631" s="11">
        <f>+COUNTIF($B$1:B631,Hoja1!$D$9)</f>
        <v>0</v>
      </c>
      <c r="B631">
        <v>20060</v>
      </c>
      <c r="C631">
        <v>9116</v>
      </c>
      <c r="D631">
        <v>9116</v>
      </c>
      <c r="E631" t="s">
        <v>166</v>
      </c>
      <c r="F631" t="s">
        <v>167</v>
      </c>
      <c r="G631" t="s">
        <v>427</v>
      </c>
      <c r="H631" t="s">
        <v>135</v>
      </c>
      <c r="I631">
        <v>67</v>
      </c>
    </row>
    <row r="632" spans="1:9" x14ac:dyDescent="0.25">
      <c r="A632" s="11">
        <f>+COUNTIF($B$1:B632,Hoja1!$D$9)</f>
        <v>0</v>
      </c>
      <c r="B632">
        <v>20228</v>
      </c>
      <c r="C632">
        <v>2102</v>
      </c>
      <c r="D632">
        <v>2102</v>
      </c>
      <c r="E632" t="s">
        <v>133</v>
      </c>
      <c r="F632" t="s">
        <v>426</v>
      </c>
      <c r="G632" t="s">
        <v>32</v>
      </c>
      <c r="H632" t="s">
        <v>112</v>
      </c>
      <c r="I632">
        <v>1521</v>
      </c>
    </row>
    <row r="633" spans="1:9" x14ac:dyDescent="0.25">
      <c r="A633" s="11">
        <f>+COUNTIF($B$1:B633,Hoja1!$D$9)</f>
        <v>0</v>
      </c>
      <c r="B633">
        <v>20228</v>
      </c>
      <c r="C633">
        <v>9110</v>
      </c>
      <c r="D633">
        <v>9110</v>
      </c>
      <c r="E633" t="s">
        <v>165</v>
      </c>
      <c r="F633" t="s">
        <v>426</v>
      </c>
      <c r="G633" t="s">
        <v>32</v>
      </c>
      <c r="H633" t="s">
        <v>159</v>
      </c>
      <c r="I633">
        <v>152</v>
      </c>
    </row>
    <row r="634" spans="1:9" x14ac:dyDescent="0.25">
      <c r="A634" s="11">
        <f>+COUNTIF($B$1:B634,Hoja1!$D$9)</f>
        <v>0</v>
      </c>
      <c r="B634">
        <v>20400</v>
      </c>
      <c r="C634">
        <v>2104</v>
      </c>
      <c r="D634">
        <v>2104</v>
      </c>
      <c r="E634" t="s">
        <v>134</v>
      </c>
      <c r="F634" t="s">
        <v>426</v>
      </c>
      <c r="G634" t="s">
        <v>32</v>
      </c>
      <c r="H634" t="s">
        <v>135</v>
      </c>
      <c r="I634">
        <v>103</v>
      </c>
    </row>
    <row r="635" spans="1:9" x14ac:dyDescent="0.25">
      <c r="A635" s="11">
        <f>+COUNTIF($B$1:B635,Hoja1!$D$9)</f>
        <v>0</v>
      </c>
      <c r="B635">
        <v>20550</v>
      </c>
      <c r="C635">
        <v>1213</v>
      </c>
      <c r="D635">
        <v>1213</v>
      </c>
      <c r="E635" t="s">
        <v>323</v>
      </c>
      <c r="F635" t="s">
        <v>324</v>
      </c>
      <c r="G635" t="s">
        <v>32</v>
      </c>
      <c r="H635" t="s">
        <v>112</v>
      </c>
      <c r="I635">
        <v>1</v>
      </c>
    </row>
    <row r="636" spans="1:9" x14ac:dyDescent="0.25">
      <c r="A636" s="11">
        <f>+COUNTIF($B$1:B636,Hoja1!$D$9)</f>
        <v>0</v>
      </c>
      <c r="B636">
        <v>20621</v>
      </c>
      <c r="C636">
        <v>1101</v>
      </c>
      <c r="D636">
        <v>9933</v>
      </c>
      <c r="E636" t="s">
        <v>110</v>
      </c>
      <c r="F636" t="s">
        <v>343</v>
      </c>
      <c r="G636" t="s">
        <v>32</v>
      </c>
      <c r="H636" t="s">
        <v>112</v>
      </c>
      <c r="I636">
        <v>1215</v>
      </c>
    </row>
    <row r="637" spans="1:9" x14ac:dyDescent="0.25">
      <c r="A637" s="11">
        <f>+COUNTIF($B$1:B637,Hoja1!$D$9)</f>
        <v>0</v>
      </c>
      <c r="B637">
        <v>20710</v>
      </c>
      <c r="C637">
        <v>9110</v>
      </c>
      <c r="D637">
        <v>9110</v>
      </c>
      <c r="E637" t="s">
        <v>165</v>
      </c>
      <c r="F637" t="s">
        <v>426</v>
      </c>
      <c r="G637" t="s">
        <v>32</v>
      </c>
      <c r="H637" t="s">
        <v>159</v>
      </c>
      <c r="I637">
        <v>64</v>
      </c>
    </row>
    <row r="638" spans="1:9" x14ac:dyDescent="0.25">
      <c r="A638" s="11">
        <f>+COUNTIF($B$1:B638,Hoja1!$D$9)</f>
        <v>0</v>
      </c>
      <c r="B638">
        <v>23001</v>
      </c>
      <c r="C638">
        <v>1113</v>
      </c>
      <c r="D638">
        <v>1113</v>
      </c>
      <c r="E638" t="s">
        <v>345</v>
      </c>
      <c r="F638" t="s">
        <v>239</v>
      </c>
      <c r="G638" t="s">
        <v>32</v>
      </c>
      <c r="H638" t="s">
        <v>112</v>
      </c>
      <c r="I638">
        <v>13532</v>
      </c>
    </row>
    <row r="639" spans="1:9" x14ac:dyDescent="0.25">
      <c r="A639" s="11">
        <f>+COUNTIF($B$1:B639,Hoja1!$D$9)</f>
        <v>0</v>
      </c>
      <c r="B639">
        <v>23001</v>
      </c>
      <c r="C639">
        <v>1704</v>
      </c>
      <c r="D639">
        <v>1704</v>
      </c>
      <c r="E639" t="s">
        <v>119</v>
      </c>
      <c r="F639" t="s">
        <v>426</v>
      </c>
      <c r="G639" t="s">
        <v>427</v>
      </c>
      <c r="H639" t="s">
        <v>112</v>
      </c>
      <c r="I639">
        <v>305</v>
      </c>
    </row>
    <row r="640" spans="1:9" x14ac:dyDescent="0.25">
      <c r="A640" s="11">
        <f>+COUNTIF($B$1:B640,Hoja1!$D$9)</f>
        <v>0</v>
      </c>
      <c r="B640">
        <v>23001</v>
      </c>
      <c r="C640">
        <v>1710</v>
      </c>
      <c r="D640">
        <v>1710</v>
      </c>
      <c r="E640" t="s">
        <v>121</v>
      </c>
      <c r="F640" t="s">
        <v>111</v>
      </c>
      <c r="G640" t="s">
        <v>427</v>
      </c>
      <c r="H640" t="s">
        <v>112</v>
      </c>
      <c r="I640">
        <v>59</v>
      </c>
    </row>
    <row r="641" spans="1:9" x14ac:dyDescent="0.25">
      <c r="A641" s="11">
        <f>+COUNTIF($B$1:B641,Hoja1!$D$9)</f>
        <v>0</v>
      </c>
      <c r="B641">
        <v>23001</v>
      </c>
      <c r="C641">
        <v>1710</v>
      </c>
      <c r="D641">
        <v>1727</v>
      </c>
      <c r="E641" t="s">
        <v>121</v>
      </c>
      <c r="F641" t="s">
        <v>239</v>
      </c>
      <c r="G641" t="s">
        <v>427</v>
      </c>
      <c r="H641" t="s">
        <v>112</v>
      </c>
      <c r="I641">
        <v>4198</v>
      </c>
    </row>
    <row r="642" spans="1:9" x14ac:dyDescent="0.25">
      <c r="A642" s="11">
        <f>+COUNTIF($B$1:B642,Hoja1!$D$9)</f>
        <v>0</v>
      </c>
      <c r="B642">
        <v>23001</v>
      </c>
      <c r="C642">
        <v>1726</v>
      </c>
      <c r="D642">
        <v>1726</v>
      </c>
      <c r="E642" t="s">
        <v>183</v>
      </c>
      <c r="F642" t="s">
        <v>111</v>
      </c>
      <c r="G642" t="s">
        <v>427</v>
      </c>
      <c r="H642" t="s">
        <v>112</v>
      </c>
      <c r="I642">
        <v>1</v>
      </c>
    </row>
    <row r="643" spans="1:9" x14ac:dyDescent="0.25">
      <c r="A643" s="11">
        <f>+COUNTIF($B$1:B643,Hoja1!$D$9)</f>
        <v>0</v>
      </c>
      <c r="B643">
        <v>23001</v>
      </c>
      <c r="C643">
        <v>1818</v>
      </c>
      <c r="D643">
        <v>1818</v>
      </c>
      <c r="E643" t="s">
        <v>129</v>
      </c>
      <c r="F643" t="s">
        <v>426</v>
      </c>
      <c r="G643" t="s">
        <v>427</v>
      </c>
      <c r="H643" t="s">
        <v>112</v>
      </c>
      <c r="I643">
        <v>2737</v>
      </c>
    </row>
    <row r="644" spans="1:9" x14ac:dyDescent="0.25">
      <c r="A644" s="11">
        <f>+COUNTIF($B$1:B644,Hoja1!$D$9)</f>
        <v>0</v>
      </c>
      <c r="B644">
        <v>23001</v>
      </c>
      <c r="C644">
        <v>1823</v>
      </c>
      <c r="D644">
        <v>1823</v>
      </c>
      <c r="E644" t="s">
        <v>236</v>
      </c>
      <c r="F644" t="s">
        <v>189</v>
      </c>
      <c r="G644" t="s">
        <v>427</v>
      </c>
      <c r="H644" t="s">
        <v>112</v>
      </c>
      <c r="I644">
        <v>4</v>
      </c>
    </row>
    <row r="645" spans="1:9" x14ac:dyDescent="0.25">
      <c r="A645" s="11">
        <f>+COUNTIF($B$1:B645,Hoja1!$D$9)</f>
        <v>0</v>
      </c>
      <c r="B645">
        <v>23001</v>
      </c>
      <c r="C645">
        <v>1833</v>
      </c>
      <c r="D645">
        <v>1833</v>
      </c>
      <c r="E645" t="s">
        <v>238</v>
      </c>
      <c r="F645" t="s">
        <v>239</v>
      </c>
      <c r="G645" t="s">
        <v>427</v>
      </c>
      <c r="H645" t="s">
        <v>112</v>
      </c>
      <c r="I645">
        <v>9723</v>
      </c>
    </row>
    <row r="646" spans="1:9" x14ac:dyDescent="0.25">
      <c r="A646" s="11">
        <f>+COUNTIF($B$1:B646,Hoja1!$D$9)</f>
        <v>0</v>
      </c>
      <c r="B646">
        <v>23001</v>
      </c>
      <c r="C646">
        <v>2104</v>
      </c>
      <c r="D646">
        <v>2104</v>
      </c>
      <c r="E646" t="s">
        <v>134</v>
      </c>
      <c r="F646" t="s">
        <v>426</v>
      </c>
      <c r="G646" t="s">
        <v>32</v>
      </c>
      <c r="H646" t="s">
        <v>135</v>
      </c>
      <c r="I646">
        <v>69</v>
      </c>
    </row>
    <row r="647" spans="1:9" x14ac:dyDescent="0.25">
      <c r="A647" s="11">
        <f>+COUNTIF($B$1:B647,Hoja1!$D$9)</f>
        <v>0</v>
      </c>
      <c r="B647">
        <v>23001</v>
      </c>
      <c r="C647">
        <v>2709</v>
      </c>
      <c r="D647">
        <v>2709</v>
      </c>
      <c r="E647" t="s">
        <v>186</v>
      </c>
      <c r="F647" t="s">
        <v>426</v>
      </c>
      <c r="G647" t="s">
        <v>427</v>
      </c>
      <c r="H647" t="s">
        <v>135</v>
      </c>
      <c r="I647">
        <v>77</v>
      </c>
    </row>
    <row r="648" spans="1:9" x14ac:dyDescent="0.25">
      <c r="A648" s="11">
        <f>+COUNTIF($B$1:B648,Hoja1!$D$9)</f>
        <v>0</v>
      </c>
      <c r="B648">
        <v>23001</v>
      </c>
      <c r="C648">
        <v>2719</v>
      </c>
      <c r="D648">
        <v>2719</v>
      </c>
      <c r="E648" t="s">
        <v>139</v>
      </c>
      <c r="F648" t="s">
        <v>111</v>
      </c>
      <c r="G648" t="s">
        <v>427</v>
      </c>
      <c r="H648" t="s">
        <v>112</v>
      </c>
      <c r="I648">
        <v>168</v>
      </c>
    </row>
    <row r="649" spans="1:9" x14ac:dyDescent="0.25">
      <c r="A649" s="11">
        <f>+COUNTIF($B$1:B649,Hoja1!$D$9)</f>
        <v>0</v>
      </c>
      <c r="B649">
        <v>23001</v>
      </c>
      <c r="C649">
        <v>2720</v>
      </c>
      <c r="D649">
        <v>2720</v>
      </c>
      <c r="E649" t="s">
        <v>140</v>
      </c>
      <c r="F649" t="s">
        <v>141</v>
      </c>
      <c r="G649" t="s">
        <v>427</v>
      </c>
      <c r="H649" t="s">
        <v>135</v>
      </c>
      <c r="I649">
        <v>23</v>
      </c>
    </row>
    <row r="650" spans="1:9" x14ac:dyDescent="0.25">
      <c r="A650" s="11">
        <f>+COUNTIF($B$1:B650,Hoja1!$D$9)</f>
        <v>0</v>
      </c>
      <c r="B650">
        <v>23001</v>
      </c>
      <c r="C650">
        <v>2823</v>
      </c>
      <c r="D650">
        <v>2823</v>
      </c>
      <c r="E650" t="s">
        <v>315</v>
      </c>
      <c r="F650" t="s">
        <v>207</v>
      </c>
      <c r="G650" t="s">
        <v>427</v>
      </c>
      <c r="H650" t="s">
        <v>135</v>
      </c>
      <c r="I650">
        <v>30</v>
      </c>
    </row>
    <row r="651" spans="1:9" x14ac:dyDescent="0.25">
      <c r="A651" s="11">
        <f>+COUNTIF($B$1:B651,Hoja1!$D$9)</f>
        <v>0</v>
      </c>
      <c r="B651">
        <v>23001</v>
      </c>
      <c r="C651">
        <v>2831</v>
      </c>
      <c r="D651">
        <v>2831</v>
      </c>
      <c r="E651" t="s">
        <v>259</v>
      </c>
      <c r="F651" t="s">
        <v>426</v>
      </c>
      <c r="G651" t="s">
        <v>427</v>
      </c>
      <c r="H651" t="s">
        <v>135</v>
      </c>
      <c r="I651">
        <v>116</v>
      </c>
    </row>
    <row r="652" spans="1:9" x14ac:dyDescent="0.25">
      <c r="A652" s="11">
        <f>+COUNTIF($B$1:B652,Hoja1!$D$9)</f>
        <v>0</v>
      </c>
      <c r="B652">
        <v>23001</v>
      </c>
      <c r="C652">
        <v>2833</v>
      </c>
      <c r="D652">
        <v>2833</v>
      </c>
      <c r="E652" t="s">
        <v>151</v>
      </c>
      <c r="F652" t="s">
        <v>111</v>
      </c>
      <c r="G652" t="s">
        <v>427</v>
      </c>
      <c r="H652" t="s">
        <v>135</v>
      </c>
      <c r="I652">
        <v>2115</v>
      </c>
    </row>
    <row r="653" spans="1:9" x14ac:dyDescent="0.25">
      <c r="A653" s="11">
        <f>+COUNTIF($B$1:B653,Hoja1!$D$9)</f>
        <v>0</v>
      </c>
      <c r="B653">
        <v>23001</v>
      </c>
      <c r="C653">
        <v>2850</v>
      </c>
      <c r="D653">
        <v>2850</v>
      </c>
      <c r="E653" t="s">
        <v>206</v>
      </c>
      <c r="F653" t="s">
        <v>207</v>
      </c>
      <c r="G653" t="s">
        <v>427</v>
      </c>
      <c r="H653" t="s">
        <v>135</v>
      </c>
      <c r="I653">
        <v>34</v>
      </c>
    </row>
    <row r="654" spans="1:9" x14ac:dyDescent="0.25">
      <c r="A654" s="11">
        <f>+COUNTIF($B$1:B654,Hoja1!$D$9)</f>
        <v>0</v>
      </c>
      <c r="B654">
        <v>23001</v>
      </c>
      <c r="C654">
        <v>3710</v>
      </c>
      <c r="D654">
        <v>3710</v>
      </c>
      <c r="E654" t="s">
        <v>210</v>
      </c>
      <c r="F654" t="s">
        <v>203</v>
      </c>
      <c r="G654" t="s">
        <v>427</v>
      </c>
      <c r="H654" t="s">
        <v>135</v>
      </c>
      <c r="I654">
        <v>38</v>
      </c>
    </row>
    <row r="655" spans="1:9" x14ac:dyDescent="0.25">
      <c r="A655" s="11">
        <f>+COUNTIF($B$1:B655,Hoja1!$D$9)</f>
        <v>0</v>
      </c>
      <c r="B655">
        <v>23001</v>
      </c>
      <c r="C655">
        <v>4710</v>
      </c>
      <c r="D655">
        <v>4710</v>
      </c>
      <c r="E655" t="s">
        <v>279</v>
      </c>
      <c r="F655" t="s">
        <v>426</v>
      </c>
      <c r="G655" t="s">
        <v>427</v>
      </c>
      <c r="H655" t="s">
        <v>163</v>
      </c>
      <c r="I655">
        <v>1</v>
      </c>
    </row>
    <row r="656" spans="1:9" x14ac:dyDescent="0.25">
      <c r="A656" s="11">
        <f>+COUNTIF($B$1:B656,Hoja1!$D$9)</f>
        <v>0</v>
      </c>
      <c r="B656">
        <v>23001</v>
      </c>
      <c r="C656">
        <v>4813</v>
      </c>
      <c r="D656">
        <v>4813</v>
      </c>
      <c r="E656" t="s">
        <v>162</v>
      </c>
      <c r="F656" t="s">
        <v>426</v>
      </c>
      <c r="G656" t="s">
        <v>427</v>
      </c>
      <c r="H656" t="s">
        <v>163</v>
      </c>
      <c r="I656">
        <v>561</v>
      </c>
    </row>
    <row r="657" spans="1:9" x14ac:dyDescent="0.25">
      <c r="A657" s="11">
        <f>+COUNTIF($B$1:B657,Hoja1!$D$9)</f>
        <v>0</v>
      </c>
      <c r="B657">
        <v>23001</v>
      </c>
      <c r="C657">
        <v>4837</v>
      </c>
      <c r="D657">
        <v>4837</v>
      </c>
      <c r="E657" t="s">
        <v>213</v>
      </c>
      <c r="F657" t="s">
        <v>169</v>
      </c>
      <c r="G657" t="s">
        <v>427</v>
      </c>
      <c r="H657" t="s">
        <v>135</v>
      </c>
      <c r="I657">
        <v>248</v>
      </c>
    </row>
    <row r="658" spans="1:9" x14ac:dyDescent="0.25">
      <c r="A658" s="11">
        <f>+COUNTIF($B$1:B658,Hoja1!$D$9)</f>
        <v>0</v>
      </c>
      <c r="B658">
        <v>23001</v>
      </c>
      <c r="C658">
        <v>9110</v>
      </c>
      <c r="D658">
        <v>9110</v>
      </c>
      <c r="E658" t="s">
        <v>165</v>
      </c>
      <c r="F658" t="s">
        <v>426</v>
      </c>
      <c r="G658" t="s">
        <v>32</v>
      </c>
      <c r="H658" t="s">
        <v>159</v>
      </c>
      <c r="I658">
        <v>2282</v>
      </c>
    </row>
    <row r="659" spans="1:9" x14ac:dyDescent="0.25">
      <c r="A659" s="11">
        <f>+COUNTIF($B$1:B659,Hoja1!$D$9)</f>
        <v>0</v>
      </c>
      <c r="B659">
        <v>23001</v>
      </c>
      <c r="C659">
        <v>9119</v>
      </c>
      <c r="D659">
        <v>9119</v>
      </c>
      <c r="E659" t="s">
        <v>168</v>
      </c>
      <c r="F659" t="s">
        <v>169</v>
      </c>
      <c r="G659" t="s">
        <v>427</v>
      </c>
      <c r="H659" t="s">
        <v>135</v>
      </c>
      <c r="I659">
        <v>418</v>
      </c>
    </row>
    <row r="660" spans="1:9" x14ac:dyDescent="0.25">
      <c r="A660" s="11">
        <f>+COUNTIF($B$1:B660,Hoja1!$D$9)</f>
        <v>0</v>
      </c>
      <c r="B660">
        <v>23068</v>
      </c>
      <c r="C660">
        <v>9929</v>
      </c>
      <c r="D660">
        <v>9929</v>
      </c>
      <c r="E660" t="s">
        <v>173</v>
      </c>
      <c r="F660" t="s">
        <v>174</v>
      </c>
      <c r="G660" t="s">
        <v>32</v>
      </c>
      <c r="H660" t="s">
        <v>112</v>
      </c>
      <c r="I660">
        <v>2</v>
      </c>
    </row>
    <row r="661" spans="1:9" x14ac:dyDescent="0.25">
      <c r="A661" s="11">
        <f>+COUNTIF($B$1:B661,Hoja1!$D$9)</f>
        <v>0</v>
      </c>
      <c r="B661">
        <v>23162</v>
      </c>
      <c r="C661">
        <v>1113</v>
      </c>
      <c r="D661">
        <v>1113</v>
      </c>
      <c r="E661" t="s">
        <v>345</v>
      </c>
      <c r="F661" t="s">
        <v>239</v>
      </c>
      <c r="G661" t="s">
        <v>32</v>
      </c>
      <c r="H661" t="s">
        <v>112</v>
      </c>
      <c r="I661">
        <v>9</v>
      </c>
    </row>
    <row r="662" spans="1:9" x14ac:dyDescent="0.25">
      <c r="A662" s="11">
        <f>+COUNTIF($B$1:B662,Hoja1!$D$9)</f>
        <v>0</v>
      </c>
      <c r="B662">
        <v>23162</v>
      </c>
      <c r="C662">
        <v>1205</v>
      </c>
      <c r="D662">
        <v>1205</v>
      </c>
      <c r="E662" t="s">
        <v>312</v>
      </c>
      <c r="F662" t="s">
        <v>203</v>
      </c>
      <c r="G662" t="s">
        <v>32</v>
      </c>
      <c r="H662" t="s">
        <v>112</v>
      </c>
      <c r="I662">
        <v>1594</v>
      </c>
    </row>
    <row r="663" spans="1:9" x14ac:dyDescent="0.25">
      <c r="A663" s="11">
        <f>+COUNTIF($B$1:B663,Hoja1!$D$9)</f>
        <v>0</v>
      </c>
      <c r="B663">
        <v>23189</v>
      </c>
      <c r="C663">
        <v>1113</v>
      </c>
      <c r="D663">
        <v>1113</v>
      </c>
      <c r="E663" t="s">
        <v>345</v>
      </c>
      <c r="F663" t="s">
        <v>239</v>
      </c>
      <c r="G663" t="s">
        <v>32</v>
      </c>
      <c r="H663" t="s">
        <v>112</v>
      </c>
      <c r="I663">
        <v>924</v>
      </c>
    </row>
    <row r="664" spans="1:9" x14ac:dyDescent="0.25">
      <c r="A664" s="11">
        <f>+COUNTIF($B$1:B664,Hoja1!$D$9)</f>
        <v>0</v>
      </c>
      <c r="B664">
        <v>23300</v>
      </c>
      <c r="C664">
        <v>1113</v>
      </c>
      <c r="D664">
        <v>1113</v>
      </c>
      <c r="E664" t="s">
        <v>345</v>
      </c>
      <c r="F664" t="s">
        <v>239</v>
      </c>
      <c r="G664" t="s">
        <v>32</v>
      </c>
      <c r="H664" t="s">
        <v>112</v>
      </c>
      <c r="I664">
        <v>1</v>
      </c>
    </row>
    <row r="665" spans="1:9" x14ac:dyDescent="0.25">
      <c r="A665" s="11">
        <f>+COUNTIF($B$1:B665,Hoja1!$D$9)</f>
        <v>0</v>
      </c>
      <c r="B665">
        <v>23417</v>
      </c>
      <c r="C665">
        <v>1113</v>
      </c>
      <c r="D665">
        <v>1113</v>
      </c>
      <c r="E665" t="s">
        <v>345</v>
      </c>
      <c r="F665" t="s">
        <v>239</v>
      </c>
      <c r="G665" t="s">
        <v>32</v>
      </c>
      <c r="H665" t="s">
        <v>112</v>
      </c>
      <c r="I665">
        <v>271</v>
      </c>
    </row>
    <row r="666" spans="1:9" x14ac:dyDescent="0.25">
      <c r="A666" s="11">
        <f>+COUNTIF($B$1:B666,Hoja1!$D$9)</f>
        <v>0</v>
      </c>
      <c r="B666">
        <v>23417</v>
      </c>
      <c r="C666">
        <v>1205</v>
      </c>
      <c r="D666">
        <v>1205</v>
      </c>
      <c r="E666" t="s">
        <v>312</v>
      </c>
      <c r="F666" t="s">
        <v>203</v>
      </c>
      <c r="G666" t="s">
        <v>32</v>
      </c>
      <c r="H666" t="s">
        <v>112</v>
      </c>
      <c r="I666">
        <v>1249</v>
      </c>
    </row>
    <row r="667" spans="1:9" x14ac:dyDescent="0.25">
      <c r="A667" s="11">
        <f>+COUNTIF($B$1:B667,Hoja1!$D$9)</f>
        <v>0</v>
      </c>
      <c r="B667">
        <v>23417</v>
      </c>
      <c r="C667">
        <v>2104</v>
      </c>
      <c r="D667">
        <v>2104</v>
      </c>
      <c r="E667" t="s">
        <v>134</v>
      </c>
      <c r="F667" t="s">
        <v>426</v>
      </c>
      <c r="G667" t="s">
        <v>32</v>
      </c>
      <c r="H667" t="s">
        <v>135</v>
      </c>
      <c r="I667">
        <v>53</v>
      </c>
    </row>
    <row r="668" spans="1:9" x14ac:dyDescent="0.25">
      <c r="A668" s="11">
        <f>+COUNTIF($B$1:B668,Hoja1!$D$9)</f>
        <v>0</v>
      </c>
      <c r="B668">
        <v>23419</v>
      </c>
      <c r="C668">
        <v>1113</v>
      </c>
      <c r="D668">
        <v>1113</v>
      </c>
      <c r="E668" t="s">
        <v>345</v>
      </c>
      <c r="F668" t="s">
        <v>239</v>
      </c>
      <c r="G668" t="s">
        <v>32</v>
      </c>
      <c r="H668" t="s">
        <v>112</v>
      </c>
      <c r="I668">
        <v>1</v>
      </c>
    </row>
    <row r="669" spans="1:9" x14ac:dyDescent="0.25">
      <c r="A669" s="11">
        <f>+COUNTIF($B$1:B669,Hoja1!$D$9)</f>
        <v>0</v>
      </c>
      <c r="B669">
        <v>23419</v>
      </c>
      <c r="C669">
        <v>2104</v>
      </c>
      <c r="D669">
        <v>2104</v>
      </c>
      <c r="E669" t="s">
        <v>134</v>
      </c>
      <c r="F669" t="s">
        <v>426</v>
      </c>
      <c r="G669" t="s">
        <v>32</v>
      </c>
      <c r="H669" t="s">
        <v>135</v>
      </c>
      <c r="I669">
        <v>8</v>
      </c>
    </row>
    <row r="670" spans="1:9" x14ac:dyDescent="0.25">
      <c r="A670" s="11">
        <f>+COUNTIF($B$1:B670,Hoja1!$D$9)</f>
        <v>0</v>
      </c>
      <c r="B670">
        <v>23464</v>
      </c>
      <c r="C670">
        <v>1113</v>
      </c>
      <c r="D670">
        <v>1113</v>
      </c>
      <c r="E670" t="s">
        <v>345</v>
      </c>
      <c r="F670" t="s">
        <v>239</v>
      </c>
      <c r="G670" t="s">
        <v>32</v>
      </c>
      <c r="H670" t="s">
        <v>112</v>
      </c>
      <c r="I670">
        <v>1</v>
      </c>
    </row>
    <row r="671" spans="1:9" x14ac:dyDescent="0.25">
      <c r="A671" s="11">
        <f>+COUNTIF($B$1:B671,Hoja1!$D$9)</f>
        <v>0</v>
      </c>
      <c r="B671">
        <v>23466</v>
      </c>
      <c r="C671">
        <v>1113</v>
      </c>
      <c r="D671">
        <v>1113</v>
      </c>
      <c r="E671" t="s">
        <v>345</v>
      </c>
      <c r="F671" t="s">
        <v>239</v>
      </c>
      <c r="G671" t="s">
        <v>32</v>
      </c>
      <c r="H671" t="s">
        <v>112</v>
      </c>
      <c r="I671">
        <v>65</v>
      </c>
    </row>
    <row r="672" spans="1:9" x14ac:dyDescent="0.25">
      <c r="A672" s="11">
        <f>+COUNTIF($B$1:B672,Hoja1!$D$9)</f>
        <v>0</v>
      </c>
      <c r="B672">
        <v>23466</v>
      </c>
      <c r="C672">
        <v>2104</v>
      </c>
      <c r="D672">
        <v>2104</v>
      </c>
      <c r="E672" t="s">
        <v>134</v>
      </c>
      <c r="F672" t="s">
        <v>426</v>
      </c>
      <c r="G672" t="s">
        <v>32</v>
      </c>
      <c r="H672" t="s">
        <v>135</v>
      </c>
      <c r="I672">
        <v>4</v>
      </c>
    </row>
    <row r="673" spans="1:9" x14ac:dyDescent="0.25">
      <c r="A673" s="11">
        <f>+COUNTIF($B$1:B673,Hoja1!$D$9)</f>
        <v>0</v>
      </c>
      <c r="B673">
        <v>23466</v>
      </c>
      <c r="C673">
        <v>9110</v>
      </c>
      <c r="D673">
        <v>9110</v>
      </c>
      <c r="E673" t="s">
        <v>165</v>
      </c>
      <c r="F673" t="s">
        <v>426</v>
      </c>
      <c r="G673" t="s">
        <v>32</v>
      </c>
      <c r="H673" t="s">
        <v>159</v>
      </c>
      <c r="I673">
        <v>251</v>
      </c>
    </row>
    <row r="674" spans="1:9" x14ac:dyDescent="0.25">
      <c r="A674" s="11">
        <f>+COUNTIF($B$1:B674,Hoja1!$D$9)</f>
        <v>0</v>
      </c>
      <c r="B674">
        <v>23500</v>
      </c>
      <c r="C674">
        <v>1113</v>
      </c>
      <c r="D674">
        <v>1113</v>
      </c>
      <c r="E674" t="s">
        <v>345</v>
      </c>
      <c r="F674" t="s">
        <v>239</v>
      </c>
      <c r="G674" t="s">
        <v>32</v>
      </c>
      <c r="H674" t="s">
        <v>112</v>
      </c>
      <c r="I674">
        <v>4</v>
      </c>
    </row>
    <row r="675" spans="1:9" x14ac:dyDescent="0.25">
      <c r="A675" s="11">
        <f>+COUNTIF($B$1:B675,Hoja1!$D$9)</f>
        <v>0</v>
      </c>
      <c r="B675">
        <v>23555</v>
      </c>
      <c r="C675">
        <v>1113</v>
      </c>
      <c r="D675">
        <v>1113</v>
      </c>
      <c r="E675" t="s">
        <v>345</v>
      </c>
      <c r="F675" t="s">
        <v>239</v>
      </c>
      <c r="G675" t="s">
        <v>32</v>
      </c>
      <c r="H675" t="s">
        <v>112</v>
      </c>
      <c r="I675">
        <v>35</v>
      </c>
    </row>
    <row r="676" spans="1:9" x14ac:dyDescent="0.25">
      <c r="A676" s="11">
        <f>+COUNTIF($B$1:B676,Hoja1!$D$9)</f>
        <v>0</v>
      </c>
      <c r="B676">
        <v>23555</v>
      </c>
      <c r="C676">
        <v>1213</v>
      </c>
      <c r="D676">
        <v>1213</v>
      </c>
      <c r="E676" t="s">
        <v>323</v>
      </c>
      <c r="F676" t="s">
        <v>324</v>
      </c>
      <c r="G676" t="s">
        <v>32</v>
      </c>
      <c r="H676" t="s">
        <v>112</v>
      </c>
      <c r="I676">
        <v>8</v>
      </c>
    </row>
    <row r="677" spans="1:9" x14ac:dyDescent="0.25">
      <c r="A677" s="11">
        <f>+COUNTIF($B$1:B677,Hoja1!$D$9)</f>
        <v>0</v>
      </c>
      <c r="B677">
        <v>23574</v>
      </c>
      <c r="C677">
        <v>1113</v>
      </c>
      <c r="D677">
        <v>1113</v>
      </c>
      <c r="E677" t="s">
        <v>345</v>
      </c>
      <c r="F677" t="s">
        <v>239</v>
      </c>
      <c r="G677" t="s">
        <v>32</v>
      </c>
      <c r="H677" t="s">
        <v>112</v>
      </c>
      <c r="I677">
        <v>1</v>
      </c>
    </row>
    <row r="678" spans="1:9" x14ac:dyDescent="0.25">
      <c r="A678" s="11">
        <f>+COUNTIF($B$1:B678,Hoja1!$D$9)</f>
        <v>0</v>
      </c>
      <c r="B678">
        <v>23580</v>
      </c>
      <c r="C678">
        <v>1113</v>
      </c>
      <c r="D678">
        <v>1113</v>
      </c>
      <c r="E678" t="s">
        <v>345</v>
      </c>
      <c r="F678" t="s">
        <v>239</v>
      </c>
      <c r="G678" t="s">
        <v>32</v>
      </c>
      <c r="H678" t="s">
        <v>112</v>
      </c>
      <c r="I678">
        <v>3</v>
      </c>
    </row>
    <row r="679" spans="1:9" x14ac:dyDescent="0.25">
      <c r="A679" s="11">
        <f>+COUNTIF($B$1:B679,Hoja1!$D$9)</f>
        <v>0</v>
      </c>
      <c r="B679">
        <v>23580</v>
      </c>
      <c r="C679">
        <v>9929</v>
      </c>
      <c r="D679">
        <v>9929</v>
      </c>
      <c r="E679" t="s">
        <v>173</v>
      </c>
      <c r="F679" t="s">
        <v>174</v>
      </c>
      <c r="G679" t="s">
        <v>32</v>
      </c>
      <c r="H679" t="s">
        <v>112</v>
      </c>
      <c r="I679">
        <v>1</v>
      </c>
    </row>
    <row r="680" spans="1:9" x14ac:dyDescent="0.25">
      <c r="A680" s="11">
        <f>+COUNTIF($B$1:B680,Hoja1!$D$9)</f>
        <v>0</v>
      </c>
      <c r="B680">
        <v>23586</v>
      </c>
      <c r="C680">
        <v>1113</v>
      </c>
      <c r="D680">
        <v>1113</v>
      </c>
      <c r="E680" t="s">
        <v>345</v>
      </c>
      <c r="F680" t="s">
        <v>239</v>
      </c>
      <c r="G680" t="s">
        <v>32</v>
      </c>
      <c r="H680" t="s">
        <v>112</v>
      </c>
      <c r="I680">
        <v>1</v>
      </c>
    </row>
    <row r="681" spans="1:9" x14ac:dyDescent="0.25">
      <c r="A681" s="11">
        <f>+COUNTIF($B$1:B681,Hoja1!$D$9)</f>
        <v>0</v>
      </c>
      <c r="B681">
        <v>23660</v>
      </c>
      <c r="C681">
        <v>1113</v>
      </c>
      <c r="D681">
        <v>1113</v>
      </c>
      <c r="E681" t="s">
        <v>345</v>
      </c>
      <c r="F681" t="s">
        <v>239</v>
      </c>
      <c r="G681" t="s">
        <v>32</v>
      </c>
      <c r="H681" t="s">
        <v>112</v>
      </c>
      <c r="I681">
        <v>213</v>
      </c>
    </row>
    <row r="682" spans="1:9" x14ac:dyDescent="0.25">
      <c r="A682" s="11">
        <f>+COUNTIF($B$1:B682,Hoja1!$D$9)</f>
        <v>0</v>
      </c>
      <c r="B682">
        <v>23660</v>
      </c>
      <c r="C682">
        <v>2102</v>
      </c>
      <c r="D682">
        <v>2102</v>
      </c>
      <c r="E682" t="s">
        <v>133</v>
      </c>
      <c r="F682" t="s">
        <v>426</v>
      </c>
      <c r="G682" t="s">
        <v>32</v>
      </c>
      <c r="H682" t="s">
        <v>112</v>
      </c>
      <c r="I682">
        <v>2529</v>
      </c>
    </row>
    <row r="683" spans="1:9" x14ac:dyDescent="0.25">
      <c r="A683" s="11">
        <f>+COUNTIF($B$1:B683,Hoja1!$D$9)</f>
        <v>0</v>
      </c>
      <c r="B683">
        <v>23660</v>
      </c>
      <c r="C683">
        <v>2833</v>
      </c>
      <c r="D683">
        <v>2833</v>
      </c>
      <c r="E683" t="s">
        <v>151</v>
      </c>
      <c r="F683" t="s">
        <v>111</v>
      </c>
      <c r="G683" t="s">
        <v>427</v>
      </c>
      <c r="H683" t="s">
        <v>135</v>
      </c>
      <c r="I683">
        <v>144</v>
      </c>
    </row>
    <row r="684" spans="1:9" x14ac:dyDescent="0.25">
      <c r="A684" s="11">
        <f>+COUNTIF($B$1:B684,Hoja1!$D$9)</f>
        <v>0</v>
      </c>
      <c r="B684">
        <v>23670</v>
      </c>
      <c r="C684">
        <v>2104</v>
      </c>
      <c r="D684">
        <v>2104</v>
      </c>
      <c r="E684" t="s">
        <v>134</v>
      </c>
      <c r="F684" t="s">
        <v>426</v>
      </c>
      <c r="G684" t="s">
        <v>32</v>
      </c>
      <c r="H684" t="s">
        <v>135</v>
      </c>
      <c r="I684">
        <v>23</v>
      </c>
    </row>
    <row r="685" spans="1:9" x14ac:dyDescent="0.25">
      <c r="A685" s="11">
        <f>+COUNTIF($B$1:B685,Hoja1!$D$9)</f>
        <v>0</v>
      </c>
      <c r="B685">
        <v>23670</v>
      </c>
      <c r="C685">
        <v>9929</v>
      </c>
      <c r="D685">
        <v>9929</v>
      </c>
      <c r="E685" t="s">
        <v>173</v>
      </c>
      <c r="F685" t="s">
        <v>174</v>
      </c>
      <c r="G685" t="s">
        <v>32</v>
      </c>
      <c r="H685" t="s">
        <v>112</v>
      </c>
      <c r="I685">
        <v>1</v>
      </c>
    </row>
    <row r="686" spans="1:9" x14ac:dyDescent="0.25">
      <c r="A686" s="11">
        <f>+COUNTIF($B$1:B686,Hoja1!$D$9)</f>
        <v>0</v>
      </c>
      <c r="B686">
        <v>23672</v>
      </c>
      <c r="C686">
        <v>2104</v>
      </c>
      <c r="D686">
        <v>2104</v>
      </c>
      <c r="E686" t="s">
        <v>134</v>
      </c>
      <c r="F686" t="s">
        <v>426</v>
      </c>
      <c r="G686" t="s">
        <v>32</v>
      </c>
      <c r="H686" t="s">
        <v>135</v>
      </c>
      <c r="I686">
        <v>92</v>
      </c>
    </row>
    <row r="687" spans="1:9" x14ac:dyDescent="0.25">
      <c r="A687" s="11">
        <f>+COUNTIF($B$1:B687,Hoja1!$D$9)</f>
        <v>0</v>
      </c>
      <c r="B687">
        <v>23675</v>
      </c>
      <c r="C687">
        <v>1113</v>
      </c>
      <c r="D687">
        <v>1113</v>
      </c>
      <c r="E687" t="s">
        <v>345</v>
      </c>
      <c r="F687" t="s">
        <v>239</v>
      </c>
      <c r="G687" t="s">
        <v>32</v>
      </c>
      <c r="H687" t="s">
        <v>112</v>
      </c>
      <c r="I687">
        <v>9</v>
      </c>
    </row>
    <row r="688" spans="1:9" x14ac:dyDescent="0.25">
      <c r="A688" s="11">
        <f>+COUNTIF($B$1:B688,Hoja1!$D$9)</f>
        <v>0</v>
      </c>
      <c r="B688">
        <v>23678</v>
      </c>
      <c r="C688">
        <v>1113</v>
      </c>
      <c r="D688">
        <v>1113</v>
      </c>
      <c r="E688" t="s">
        <v>345</v>
      </c>
      <c r="F688" t="s">
        <v>239</v>
      </c>
      <c r="G688" t="s">
        <v>32</v>
      </c>
      <c r="H688" t="s">
        <v>112</v>
      </c>
      <c r="I688">
        <v>2</v>
      </c>
    </row>
    <row r="689" spans="1:9" x14ac:dyDescent="0.25">
      <c r="A689" s="11">
        <f>+COUNTIF($B$1:B689,Hoja1!$D$9)</f>
        <v>0</v>
      </c>
      <c r="B689">
        <v>23686</v>
      </c>
      <c r="C689">
        <v>1113</v>
      </c>
      <c r="D689">
        <v>1113</v>
      </c>
      <c r="E689" t="s">
        <v>345</v>
      </c>
      <c r="F689" t="s">
        <v>239</v>
      </c>
      <c r="G689" t="s">
        <v>32</v>
      </c>
      <c r="H689" t="s">
        <v>112</v>
      </c>
      <c r="I689">
        <v>1</v>
      </c>
    </row>
    <row r="690" spans="1:9" x14ac:dyDescent="0.25">
      <c r="A690" s="11">
        <f>+COUNTIF($B$1:B690,Hoja1!$D$9)</f>
        <v>0</v>
      </c>
      <c r="B690">
        <v>23807</v>
      </c>
      <c r="C690">
        <v>1113</v>
      </c>
      <c r="D690">
        <v>1113</v>
      </c>
      <c r="E690" t="s">
        <v>345</v>
      </c>
      <c r="F690" t="s">
        <v>239</v>
      </c>
      <c r="G690" t="s">
        <v>32</v>
      </c>
      <c r="H690" t="s">
        <v>112</v>
      </c>
      <c r="I690">
        <v>1</v>
      </c>
    </row>
    <row r="691" spans="1:9" x14ac:dyDescent="0.25">
      <c r="A691" s="11">
        <f>+COUNTIF($B$1:B691,Hoja1!$D$9)</f>
        <v>0</v>
      </c>
      <c r="B691">
        <v>23807</v>
      </c>
      <c r="C691">
        <v>2104</v>
      </c>
      <c r="D691">
        <v>2104</v>
      </c>
      <c r="E691" t="s">
        <v>134</v>
      </c>
      <c r="F691" t="s">
        <v>426</v>
      </c>
      <c r="G691" t="s">
        <v>32</v>
      </c>
      <c r="H691" t="s">
        <v>135</v>
      </c>
      <c r="I691">
        <v>63</v>
      </c>
    </row>
    <row r="692" spans="1:9" x14ac:dyDescent="0.25">
      <c r="A692" s="11">
        <f>+COUNTIF($B$1:B692,Hoja1!$D$9)</f>
        <v>0</v>
      </c>
      <c r="B692">
        <v>23855</v>
      </c>
      <c r="C692">
        <v>1113</v>
      </c>
      <c r="D692">
        <v>1113</v>
      </c>
      <c r="E692" t="s">
        <v>345</v>
      </c>
      <c r="F692" t="s">
        <v>239</v>
      </c>
      <c r="G692" t="s">
        <v>32</v>
      </c>
      <c r="H692" t="s">
        <v>112</v>
      </c>
      <c r="I692">
        <v>1</v>
      </c>
    </row>
    <row r="693" spans="1:9" x14ac:dyDescent="0.25">
      <c r="A693" s="11">
        <f>+COUNTIF($B$1:B693,Hoja1!$D$9)</f>
        <v>0</v>
      </c>
      <c r="B693">
        <v>25001</v>
      </c>
      <c r="C693">
        <v>2104</v>
      </c>
      <c r="D693">
        <v>2104</v>
      </c>
      <c r="E693" t="s">
        <v>134</v>
      </c>
      <c r="F693" t="s">
        <v>426</v>
      </c>
      <c r="G693" t="s">
        <v>32</v>
      </c>
      <c r="H693" t="s">
        <v>135</v>
      </c>
      <c r="I693">
        <v>22</v>
      </c>
    </row>
    <row r="694" spans="1:9" x14ac:dyDescent="0.25">
      <c r="A694" s="11">
        <f>+COUNTIF($B$1:B694,Hoja1!$D$9)</f>
        <v>0</v>
      </c>
      <c r="B694">
        <v>25126</v>
      </c>
      <c r="C694">
        <v>1117</v>
      </c>
      <c r="D694">
        <v>1117</v>
      </c>
      <c r="E694" t="s">
        <v>218</v>
      </c>
      <c r="F694" t="s">
        <v>426</v>
      </c>
      <c r="G694" t="s">
        <v>32</v>
      </c>
      <c r="H694" t="s">
        <v>112</v>
      </c>
      <c r="I694">
        <v>5789</v>
      </c>
    </row>
    <row r="695" spans="1:9" x14ac:dyDescent="0.25">
      <c r="A695" s="11">
        <f>+COUNTIF($B$1:B695,Hoja1!$D$9)</f>
        <v>0</v>
      </c>
      <c r="B695">
        <v>25126</v>
      </c>
      <c r="C695">
        <v>1212</v>
      </c>
      <c r="D695">
        <v>1212</v>
      </c>
      <c r="E695" t="s">
        <v>221</v>
      </c>
      <c r="F695" t="s">
        <v>222</v>
      </c>
      <c r="G695" t="s">
        <v>32</v>
      </c>
      <c r="H695" t="s">
        <v>112</v>
      </c>
      <c r="I695">
        <v>4</v>
      </c>
    </row>
    <row r="696" spans="1:9" x14ac:dyDescent="0.25">
      <c r="A696" s="11">
        <f>+COUNTIF($B$1:B696,Hoja1!$D$9)</f>
        <v>0</v>
      </c>
      <c r="B696">
        <v>25126</v>
      </c>
      <c r="C696">
        <v>9110</v>
      </c>
      <c r="D696">
        <v>9110</v>
      </c>
      <c r="E696" t="s">
        <v>165</v>
      </c>
      <c r="F696" t="s">
        <v>426</v>
      </c>
      <c r="G696" t="s">
        <v>32</v>
      </c>
      <c r="H696" t="s">
        <v>159</v>
      </c>
      <c r="I696">
        <v>56</v>
      </c>
    </row>
    <row r="697" spans="1:9" x14ac:dyDescent="0.25">
      <c r="A697" s="11">
        <f>+COUNTIF($B$1:B697,Hoja1!$D$9)</f>
        <v>0</v>
      </c>
      <c r="B697">
        <v>25151</v>
      </c>
      <c r="C697">
        <v>2104</v>
      </c>
      <c r="D697">
        <v>2104</v>
      </c>
      <c r="E697" t="s">
        <v>134</v>
      </c>
      <c r="F697" t="s">
        <v>426</v>
      </c>
      <c r="G697" t="s">
        <v>32</v>
      </c>
      <c r="H697" t="s">
        <v>135</v>
      </c>
      <c r="I697">
        <v>18</v>
      </c>
    </row>
    <row r="698" spans="1:9" x14ac:dyDescent="0.25">
      <c r="A698" s="11">
        <f>+COUNTIF($B$1:B698,Hoja1!$D$9)</f>
        <v>0</v>
      </c>
      <c r="B698">
        <v>25175</v>
      </c>
      <c r="C698">
        <v>1214</v>
      </c>
      <c r="D698">
        <v>1214</v>
      </c>
      <c r="E698" t="s">
        <v>346</v>
      </c>
      <c r="F698" t="s">
        <v>123</v>
      </c>
      <c r="G698" t="s">
        <v>32</v>
      </c>
      <c r="H698" t="s">
        <v>112</v>
      </c>
      <c r="I698">
        <v>1767</v>
      </c>
    </row>
    <row r="699" spans="1:9" x14ac:dyDescent="0.25">
      <c r="A699" s="11">
        <f>+COUNTIF($B$1:B699,Hoja1!$D$9)</f>
        <v>0</v>
      </c>
      <c r="B699">
        <v>25175</v>
      </c>
      <c r="C699">
        <v>1711</v>
      </c>
      <c r="D699">
        <v>1711</v>
      </c>
      <c r="E699" t="s">
        <v>122</v>
      </c>
      <c r="F699" t="s">
        <v>123</v>
      </c>
      <c r="G699" t="s">
        <v>427</v>
      </c>
      <c r="H699" t="s">
        <v>112</v>
      </c>
      <c r="I699">
        <v>12917</v>
      </c>
    </row>
    <row r="700" spans="1:9" x14ac:dyDescent="0.25">
      <c r="A700" s="11">
        <f>+COUNTIF($B$1:B700,Hoja1!$D$9)</f>
        <v>0</v>
      </c>
      <c r="B700">
        <v>25175</v>
      </c>
      <c r="C700">
        <v>2104</v>
      </c>
      <c r="D700">
        <v>2104</v>
      </c>
      <c r="E700" t="s">
        <v>134</v>
      </c>
      <c r="F700" t="s">
        <v>426</v>
      </c>
      <c r="G700" t="s">
        <v>32</v>
      </c>
      <c r="H700" t="s">
        <v>135</v>
      </c>
      <c r="I700">
        <v>24</v>
      </c>
    </row>
    <row r="701" spans="1:9" x14ac:dyDescent="0.25">
      <c r="A701" s="11">
        <f>+COUNTIF($B$1:B701,Hoja1!$D$9)</f>
        <v>0</v>
      </c>
      <c r="B701">
        <v>25175</v>
      </c>
      <c r="C701">
        <v>2701</v>
      </c>
      <c r="D701">
        <v>2701</v>
      </c>
      <c r="E701" t="s">
        <v>241</v>
      </c>
      <c r="F701" t="s">
        <v>426</v>
      </c>
      <c r="G701" t="s">
        <v>427</v>
      </c>
      <c r="H701" t="s">
        <v>135</v>
      </c>
      <c r="I701">
        <v>340</v>
      </c>
    </row>
    <row r="702" spans="1:9" x14ac:dyDescent="0.25">
      <c r="A702" s="11">
        <f>+COUNTIF($B$1:B702,Hoja1!$D$9)</f>
        <v>0</v>
      </c>
      <c r="B702">
        <v>25175</v>
      </c>
      <c r="C702">
        <v>4813</v>
      </c>
      <c r="D702">
        <v>4813</v>
      </c>
      <c r="E702" t="s">
        <v>162</v>
      </c>
      <c r="F702" t="s">
        <v>426</v>
      </c>
      <c r="G702" t="s">
        <v>427</v>
      </c>
      <c r="H702" t="s">
        <v>163</v>
      </c>
      <c r="I702">
        <v>41</v>
      </c>
    </row>
    <row r="703" spans="1:9" x14ac:dyDescent="0.25">
      <c r="A703" s="11">
        <f>+COUNTIF($B$1:B703,Hoja1!$D$9)</f>
        <v>0</v>
      </c>
      <c r="B703">
        <v>25175</v>
      </c>
      <c r="C703">
        <v>9110</v>
      </c>
      <c r="D703">
        <v>9110</v>
      </c>
      <c r="E703" t="s">
        <v>165</v>
      </c>
      <c r="F703" t="s">
        <v>426</v>
      </c>
      <c r="G703" t="s">
        <v>32</v>
      </c>
      <c r="H703" t="s">
        <v>159</v>
      </c>
      <c r="I703">
        <v>4724</v>
      </c>
    </row>
    <row r="704" spans="1:9" x14ac:dyDescent="0.25">
      <c r="A704" s="11">
        <f>+COUNTIF($B$1:B704,Hoja1!$D$9)</f>
        <v>0</v>
      </c>
      <c r="B704">
        <v>25178</v>
      </c>
      <c r="C704">
        <v>2102</v>
      </c>
      <c r="D704">
        <v>2102</v>
      </c>
      <c r="E704" t="s">
        <v>133</v>
      </c>
      <c r="F704" t="s">
        <v>426</v>
      </c>
      <c r="G704" t="s">
        <v>32</v>
      </c>
      <c r="H704" t="s">
        <v>112</v>
      </c>
      <c r="I704">
        <v>723</v>
      </c>
    </row>
    <row r="705" spans="1:9" x14ac:dyDescent="0.25">
      <c r="A705" s="11">
        <f>+COUNTIF($B$1:B705,Hoja1!$D$9)</f>
        <v>0</v>
      </c>
      <c r="B705">
        <v>25178</v>
      </c>
      <c r="C705">
        <v>2104</v>
      </c>
      <c r="D705">
        <v>2104</v>
      </c>
      <c r="E705" t="s">
        <v>134</v>
      </c>
      <c r="F705" t="s">
        <v>426</v>
      </c>
      <c r="G705" t="s">
        <v>32</v>
      </c>
      <c r="H705" t="s">
        <v>135</v>
      </c>
      <c r="I705">
        <v>30</v>
      </c>
    </row>
    <row r="706" spans="1:9" x14ac:dyDescent="0.25">
      <c r="A706" s="11">
        <f>+COUNTIF($B$1:B706,Hoja1!$D$9)</f>
        <v>0</v>
      </c>
      <c r="B706">
        <v>25214</v>
      </c>
      <c r="C706">
        <v>2104</v>
      </c>
      <c r="D706">
        <v>2104</v>
      </c>
      <c r="E706" t="s">
        <v>134</v>
      </c>
      <c r="F706" t="s">
        <v>426</v>
      </c>
      <c r="G706" t="s">
        <v>32</v>
      </c>
      <c r="H706" t="s">
        <v>135</v>
      </c>
      <c r="I706">
        <v>3</v>
      </c>
    </row>
    <row r="707" spans="1:9" x14ac:dyDescent="0.25">
      <c r="A707" s="11">
        <f>+COUNTIF($B$1:B707,Hoja1!$D$9)</f>
        <v>0</v>
      </c>
      <c r="B707">
        <v>25245</v>
      </c>
      <c r="C707">
        <v>2104</v>
      </c>
      <c r="D707">
        <v>2104</v>
      </c>
      <c r="E707" t="s">
        <v>134</v>
      </c>
      <c r="F707" t="s">
        <v>426</v>
      </c>
      <c r="G707" t="s">
        <v>32</v>
      </c>
      <c r="H707" t="s">
        <v>135</v>
      </c>
      <c r="I707">
        <v>19</v>
      </c>
    </row>
    <row r="708" spans="1:9" x14ac:dyDescent="0.25">
      <c r="A708" s="11">
        <f>+COUNTIF($B$1:B708,Hoja1!$D$9)</f>
        <v>0</v>
      </c>
      <c r="B708">
        <v>25245</v>
      </c>
      <c r="C708">
        <v>9110</v>
      </c>
      <c r="D708">
        <v>9110</v>
      </c>
      <c r="E708" t="s">
        <v>165</v>
      </c>
      <c r="F708" t="s">
        <v>426</v>
      </c>
      <c r="G708" t="s">
        <v>32</v>
      </c>
      <c r="H708" t="s">
        <v>159</v>
      </c>
      <c r="I708">
        <v>44</v>
      </c>
    </row>
    <row r="709" spans="1:9" x14ac:dyDescent="0.25">
      <c r="A709" s="11">
        <f>+COUNTIF($B$1:B709,Hoja1!$D$9)</f>
        <v>0</v>
      </c>
      <c r="B709">
        <v>25269</v>
      </c>
      <c r="C709">
        <v>1214</v>
      </c>
      <c r="D709">
        <v>1214</v>
      </c>
      <c r="E709" t="s">
        <v>346</v>
      </c>
      <c r="F709" t="s">
        <v>123</v>
      </c>
      <c r="G709" t="s">
        <v>32</v>
      </c>
      <c r="H709" t="s">
        <v>112</v>
      </c>
      <c r="I709">
        <v>2620</v>
      </c>
    </row>
    <row r="710" spans="1:9" x14ac:dyDescent="0.25">
      <c r="A710" s="11">
        <f>+COUNTIF($B$1:B710,Hoja1!$D$9)</f>
        <v>0</v>
      </c>
      <c r="B710">
        <v>25269</v>
      </c>
      <c r="C710">
        <v>1214</v>
      </c>
      <c r="D710">
        <v>1215</v>
      </c>
      <c r="E710" t="s">
        <v>346</v>
      </c>
      <c r="F710" t="s">
        <v>123</v>
      </c>
      <c r="G710" t="s">
        <v>32</v>
      </c>
      <c r="H710" t="s">
        <v>112</v>
      </c>
      <c r="I710">
        <v>381</v>
      </c>
    </row>
    <row r="711" spans="1:9" x14ac:dyDescent="0.25">
      <c r="A711" s="11">
        <f>+COUNTIF($B$1:B711,Hoja1!$D$9)</f>
        <v>0</v>
      </c>
      <c r="B711">
        <v>25269</v>
      </c>
      <c r="C711">
        <v>1704</v>
      </c>
      <c r="D711">
        <v>1704</v>
      </c>
      <c r="E711" t="s">
        <v>119</v>
      </c>
      <c r="F711" t="s">
        <v>426</v>
      </c>
      <c r="G711" t="s">
        <v>427</v>
      </c>
      <c r="H711" t="s">
        <v>112</v>
      </c>
      <c r="I711">
        <v>109</v>
      </c>
    </row>
    <row r="712" spans="1:9" x14ac:dyDescent="0.25">
      <c r="A712" s="11">
        <f>+COUNTIF($B$1:B712,Hoja1!$D$9)</f>
        <v>0</v>
      </c>
      <c r="B712">
        <v>25269</v>
      </c>
      <c r="C712">
        <v>2102</v>
      </c>
      <c r="D712">
        <v>2102</v>
      </c>
      <c r="E712" t="s">
        <v>133</v>
      </c>
      <c r="F712" t="s">
        <v>426</v>
      </c>
      <c r="G712" t="s">
        <v>32</v>
      </c>
      <c r="H712" t="s">
        <v>112</v>
      </c>
      <c r="I712">
        <v>2854</v>
      </c>
    </row>
    <row r="713" spans="1:9" x14ac:dyDescent="0.25">
      <c r="A713" s="11">
        <f>+COUNTIF($B$1:B713,Hoja1!$D$9)</f>
        <v>0</v>
      </c>
      <c r="B713">
        <v>25269</v>
      </c>
      <c r="C713">
        <v>2104</v>
      </c>
      <c r="D713">
        <v>2104</v>
      </c>
      <c r="E713" t="s">
        <v>134</v>
      </c>
      <c r="F713" t="s">
        <v>426</v>
      </c>
      <c r="G713" t="s">
        <v>32</v>
      </c>
      <c r="H713" t="s">
        <v>135</v>
      </c>
      <c r="I713">
        <v>32</v>
      </c>
    </row>
    <row r="714" spans="1:9" x14ac:dyDescent="0.25">
      <c r="A714" s="11">
        <f>+COUNTIF($B$1:B714,Hoja1!$D$9)</f>
        <v>0</v>
      </c>
      <c r="B714">
        <v>25269</v>
      </c>
      <c r="C714">
        <v>2106</v>
      </c>
      <c r="D714">
        <v>2106</v>
      </c>
      <c r="E714" t="s">
        <v>181</v>
      </c>
      <c r="F714" t="s">
        <v>426</v>
      </c>
      <c r="G714" t="s">
        <v>32</v>
      </c>
      <c r="H714" t="s">
        <v>135</v>
      </c>
      <c r="I714">
        <v>930</v>
      </c>
    </row>
    <row r="715" spans="1:9" x14ac:dyDescent="0.25">
      <c r="A715" s="11">
        <f>+COUNTIF($B$1:B715,Hoja1!$D$9)</f>
        <v>0</v>
      </c>
      <c r="B715">
        <v>25269</v>
      </c>
      <c r="C715">
        <v>2723</v>
      </c>
      <c r="D715">
        <v>2723</v>
      </c>
      <c r="E715" t="s">
        <v>248</v>
      </c>
      <c r="F715" t="s">
        <v>426</v>
      </c>
      <c r="G715" t="s">
        <v>427</v>
      </c>
      <c r="H715" t="s">
        <v>135</v>
      </c>
      <c r="I715">
        <v>459</v>
      </c>
    </row>
    <row r="716" spans="1:9" x14ac:dyDescent="0.25">
      <c r="A716" s="11">
        <f>+COUNTIF($B$1:B716,Hoja1!$D$9)</f>
        <v>0</v>
      </c>
      <c r="B716">
        <v>25269</v>
      </c>
      <c r="C716">
        <v>2829</v>
      </c>
      <c r="D716">
        <v>2829</v>
      </c>
      <c r="E716" t="s">
        <v>150</v>
      </c>
      <c r="F716" t="s">
        <v>426</v>
      </c>
      <c r="G716" t="s">
        <v>427</v>
      </c>
      <c r="H716" t="s">
        <v>135</v>
      </c>
      <c r="I716">
        <v>245</v>
      </c>
    </row>
    <row r="717" spans="1:9" x14ac:dyDescent="0.25">
      <c r="A717" s="11">
        <f>+COUNTIF($B$1:B717,Hoja1!$D$9)</f>
        <v>0</v>
      </c>
      <c r="B717">
        <v>25269</v>
      </c>
      <c r="C717">
        <v>4710</v>
      </c>
      <c r="D717">
        <v>4710</v>
      </c>
      <c r="E717" t="s">
        <v>279</v>
      </c>
      <c r="F717" t="s">
        <v>426</v>
      </c>
      <c r="G717" t="s">
        <v>427</v>
      </c>
      <c r="H717" t="s">
        <v>163</v>
      </c>
      <c r="I717">
        <v>1</v>
      </c>
    </row>
    <row r="718" spans="1:9" x14ac:dyDescent="0.25">
      <c r="A718" s="11">
        <f>+COUNTIF($B$1:B718,Hoja1!$D$9)</f>
        <v>0</v>
      </c>
      <c r="B718">
        <v>25269</v>
      </c>
      <c r="C718">
        <v>9930</v>
      </c>
      <c r="D718">
        <v>9930</v>
      </c>
      <c r="E718" t="s">
        <v>347</v>
      </c>
      <c r="F718" t="s">
        <v>426</v>
      </c>
      <c r="G718" t="s">
        <v>32</v>
      </c>
      <c r="H718" t="s">
        <v>135</v>
      </c>
      <c r="I718">
        <v>167</v>
      </c>
    </row>
    <row r="719" spans="1:9" x14ac:dyDescent="0.25">
      <c r="A719" s="11">
        <f>+COUNTIF($B$1:B719,Hoja1!$D$9)</f>
        <v>0</v>
      </c>
      <c r="B719">
        <v>25286</v>
      </c>
      <c r="C719">
        <v>1121</v>
      </c>
      <c r="D719">
        <v>1121</v>
      </c>
      <c r="E719" t="s">
        <v>219</v>
      </c>
      <c r="F719" t="s">
        <v>426</v>
      </c>
      <c r="G719" t="s">
        <v>32</v>
      </c>
      <c r="H719" t="s">
        <v>112</v>
      </c>
      <c r="I719">
        <v>569</v>
      </c>
    </row>
    <row r="720" spans="1:9" x14ac:dyDescent="0.25">
      <c r="A720" s="11">
        <f>+COUNTIF($B$1:B720,Hoja1!$D$9)</f>
        <v>0</v>
      </c>
      <c r="B720">
        <v>25286</v>
      </c>
      <c r="C720">
        <v>2104</v>
      </c>
      <c r="D720">
        <v>2104</v>
      </c>
      <c r="E720" t="s">
        <v>134</v>
      </c>
      <c r="F720" t="s">
        <v>426</v>
      </c>
      <c r="G720" t="s">
        <v>32</v>
      </c>
      <c r="H720" t="s">
        <v>135</v>
      </c>
      <c r="I720">
        <v>38</v>
      </c>
    </row>
    <row r="721" spans="1:9" x14ac:dyDescent="0.25">
      <c r="A721" s="11">
        <f>+COUNTIF($B$1:B721,Hoja1!$D$9)</f>
        <v>0</v>
      </c>
      <c r="B721">
        <v>25286</v>
      </c>
      <c r="C721">
        <v>2829</v>
      </c>
      <c r="D721">
        <v>2829</v>
      </c>
      <c r="E721" t="s">
        <v>150</v>
      </c>
      <c r="F721" t="s">
        <v>426</v>
      </c>
      <c r="G721" t="s">
        <v>427</v>
      </c>
      <c r="H721" t="s">
        <v>135</v>
      </c>
      <c r="I721">
        <v>102</v>
      </c>
    </row>
    <row r="722" spans="1:9" x14ac:dyDescent="0.25">
      <c r="A722" s="11">
        <f>+COUNTIF($B$1:B722,Hoja1!$D$9)</f>
        <v>0</v>
      </c>
      <c r="B722">
        <v>25286</v>
      </c>
      <c r="C722">
        <v>4710</v>
      </c>
      <c r="D722">
        <v>4710</v>
      </c>
      <c r="E722" t="s">
        <v>279</v>
      </c>
      <c r="F722" t="s">
        <v>426</v>
      </c>
      <c r="G722" t="s">
        <v>427</v>
      </c>
      <c r="H722" t="s">
        <v>163</v>
      </c>
      <c r="I722">
        <v>1</v>
      </c>
    </row>
    <row r="723" spans="1:9" x14ac:dyDescent="0.25">
      <c r="A723" s="11">
        <f>+COUNTIF($B$1:B723,Hoja1!$D$9)</f>
        <v>0</v>
      </c>
      <c r="B723">
        <v>25290</v>
      </c>
      <c r="C723">
        <v>1214</v>
      </c>
      <c r="D723">
        <v>1214</v>
      </c>
      <c r="E723" t="s">
        <v>346</v>
      </c>
      <c r="F723" t="s">
        <v>123</v>
      </c>
      <c r="G723" t="s">
        <v>32</v>
      </c>
      <c r="H723" t="s">
        <v>112</v>
      </c>
      <c r="I723">
        <v>3322</v>
      </c>
    </row>
    <row r="724" spans="1:9" x14ac:dyDescent="0.25">
      <c r="A724" s="11">
        <f>+COUNTIF($B$1:B724,Hoja1!$D$9)</f>
        <v>0</v>
      </c>
      <c r="B724">
        <v>25290</v>
      </c>
      <c r="C724">
        <v>1703</v>
      </c>
      <c r="D724">
        <v>1703</v>
      </c>
      <c r="E724" t="s">
        <v>224</v>
      </c>
      <c r="F724" t="s">
        <v>426</v>
      </c>
      <c r="G724" t="s">
        <v>427</v>
      </c>
      <c r="H724" t="s">
        <v>112</v>
      </c>
      <c r="I724">
        <v>4</v>
      </c>
    </row>
    <row r="725" spans="1:9" x14ac:dyDescent="0.25">
      <c r="A725" s="11">
        <f>+COUNTIF($B$1:B725,Hoja1!$D$9)</f>
        <v>0</v>
      </c>
      <c r="B725">
        <v>25290</v>
      </c>
      <c r="C725">
        <v>2102</v>
      </c>
      <c r="D725">
        <v>2102</v>
      </c>
      <c r="E725" t="s">
        <v>133</v>
      </c>
      <c r="F725" t="s">
        <v>426</v>
      </c>
      <c r="G725" t="s">
        <v>32</v>
      </c>
      <c r="H725" t="s">
        <v>112</v>
      </c>
      <c r="I725">
        <v>1631</v>
      </c>
    </row>
    <row r="726" spans="1:9" x14ac:dyDescent="0.25">
      <c r="A726" s="11">
        <f>+COUNTIF($B$1:B726,Hoja1!$D$9)</f>
        <v>0</v>
      </c>
      <c r="B726">
        <v>25290</v>
      </c>
      <c r="C726">
        <v>2104</v>
      </c>
      <c r="D726">
        <v>2104</v>
      </c>
      <c r="E726" t="s">
        <v>134</v>
      </c>
      <c r="F726" t="s">
        <v>426</v>
      </c>
      <c r="G726" t="s">
        <v>32</v>
      </c>
      <c r="H726" t="s">
        <v>135</v>
      </c>
      <c r="I726">
        <v>443</v>
      </c>
    </row>
    <row r="727" spans="1:9" x14ac:dyDescent="0.25">
      <c r="A727" s="11">
        <f>+COUNTIF($B$1:B727,Hoja1!$D$9)</f>
        <v>0</v>
      </c>
      <c r="B727">
        <v>25290</v>
      </c>
      <c r="C727">
        <v>2106</v>
      </c>
      <c r="D727">
        <v>2106</v>
      </c>
      <c r="E727" t="s">
        <v>181</v>
      </c>
      <c r="F727" t="s">
        <v>426</v>
      </c>
      <c r="G727" t="s">
        <v>32</v>
      </c>
      <c r="H727" t="s">
        <v>135</v>
      </c>
      <c r="I727">
        <v>691</v>
      </c>
    </row>
    <row r="728" spans="1:9" x14ac:dyDescent="0.25">
      <c r="A728" s="11">
        <f>+COUNTIF($B$1:B728,Hoja1!$D$9)</f>
        <v>0</v>
      </c>
      <c r="B728">
        <v>25290</v>
      </c>
      <c r="C728">
        <v>3809</v>
      </c>
      <c r="D728">
        <v>3809</v>
      </c>
      <c r="E728" t="s">
        <v>348</v>
      </c>
      <c r="F728" t="s">
        <v>123</v>
      </c>
      <c r="G728" t="s">
        <v>427</v>
      </c>
      <c r="H728" t="s">
        <v>159</v>
      </c>
      <c r="I728">
        <v>86</v>
      </c>
    </row>
    <row r="729" spans="1:9" x14ac:dyDescent="0.25">
      <c r="A729" s="11">
        <f>+COUNTIF($B$1:B729,Hoja1!$D$9)</f>
        <v>0</v>
      </c>
      <c r="B729">
        <v>25290</v>
      </c>
      <c r="C729">
        <v>4710</v>
      </c>
      <c r="D729">
        <v>4710</v>
      </c>
      <c r="E729" t="s">
        <v>279</v>
      </c>
      <c r="F729" t="s">
        <v>426</v>
      </c>
      <c r="G729" t="s">
        <v>427</v>
      </c>
      <c r="H729" t="s">
        <v>163</v>
      </c>
      <c r="I729">
        <v>1</v>
      </c>
    </row>
    <row r="730" spans="1:9" x14ac:dyDescent="0.25">
      <c r="A730" s="11">
        <f>+COUNTIF($B$1:B730,Hoja1!$D$9)</f>
        <v>0</v>
      </c>
      <c r="B730">
        <v>25290</v>
      </c>
      <c r="C730">
        <v>9110</v>
      </c>
      <c r="D730">
        <v>9110</v>
      </c>
      <c r="E730" t="s">
        <v>165</v>
      </c>
      <c r="F730" t="s">
        <v>426</v>
      </c>
      <c r="G730" t="s">
        <v>32</v>
      </c>
      <c r="H730" t="s">
        <v>159</v>
      </c>
      <c r="I730">
        <v>1403</v>
      </c>
    </row>
    <row r="731" spans="1:9" x14ac:dyDescent="0.25">
      <c r="A731" s="11">
        <f>+COUNTIF($B$1:B731,Hoja1!$D$9)</f>
        <v>0</v>
      </c>
      <c r="B731">
        <v>25293</v>
      </c>
      <c r="C731">
        <v>2104</v>
      </c>
      <c r="D731">
        <v>2104</v>
      </c>
      <c r="E731" t="s">
        <v>134</v>
      </c>
      <c r="F731" t="s">
        <v>426</v>
      </c>
      <c r="G731" t="s">
        <v>32</v>
      </c>
      <c r="H731" t="s">
        <v>135</v>
      </c>
      <c r="I731">
        <v>3</v>
      </c>
    </row>
    <row r="732" spans="1:9" x14ac:dyDescent="0.25">
      <c r="A732" s="11">
        <f>+COUNTIF($B$1:B732,Hoja1!$D$9)</f>
        <v>0</v>
      </c>
      <c r="B732">
        <v>25297</v>
      </c>
      <c r="C732">
        <v>2102</v>
      </c>
      <c r="D732">
        <v>2102</v>
      </c>
      <c r="E732" t="s">
        <v>133</v>
      </c>
      <c r="F732" t="s">
        <v>426</v>
      </c>
      <c r="G732" t="s">
        <v>32</v>
      </c>
      <c r="H732" t="s">
        <v>112</v>
      </c>
      <c r="I732">
        <v>956</v>
      </c>
    </row>
    <row r="733" spans="1:9" x14ac:dyDescent="0.25">
      <c r="A733" s="11">
        <f>+COUNTIF($B$1:B733,Hoja1!$D$9)</f>
        <v>0</v>
      </c>
      <c r="B733">
        <v>25297</v>
      </c>
      <c r="C733">
        <v>2104</v>
      </c>
      <c r="D733">
        <v>2104</v>
      </c>
      <c r="E733" t="s">
        <v>134</v>
      </c>
      <c r="F733" t="s">
        <v>426</v>
      </c>
      <c r="G733" t="s">
        <v>32</v>
      </c>
      <c r="H733" t="s">
        <v>135</v>
      </c>
      <c r="I733">
        <v>25</v>
      </c>
    </row>
    <row r="734" spans="1:9" x14ac:dyDescent="0.25">
      <c r="A734" s="11">
        <f>+COUNTIF($B$1:B734,Hoja1!$D$9)</f>
        <v>0</v>
      </c>
      <c r="B734">
        <v>25307</v>
      </c>
      <c r="C734">
        <v>1207</v>
      </c>
      <c r="D734">
        <v>1207</v>
      </c>
      <c r="E734" t="s">
        <v>116</v>
      </c>
      <c r="F734" t="s">
        <v>117</v>
      </c>
      <c r="G734" t="s">
        <v>32</v>
      </c>
      <c r="H734" t="s">
        <v>112</v>
      </c>
      <c r="I734">
        <v>484</v>
      </c>
    </row>
    <row r="735" spans="1:9" x14ac:dyDescent="0.25">
      <c r="A735" s="11">
        <f>+COUNTIF($B$1:B735,Hoja1!$D$9)</f>
        <v>0</v>
      </c>
      <c r="B735">
        <v>25307</v>
      </c>
      <c r="C735">
        <v>1214</v>
      </c>
      <c r="D735">
        <v>1215</v>
      </c>
      <c r="E735" t="s">
        <v>346</v>
      </c>
      <c r="F735" t="s">
        <v>123</v>
      </c>
      <c r="G735" t="s">
        <v>32</v>
      </c>
      <c r="H735" t="s">
        <v>112</v>
      </c>
      <c r="I735">
        <v>1248</v>
      </c>
    </row>
    <row r="736" spans="1:9" x14ac:dyDescent="0.25">
      <c r="A736" s="11">
        <f>+COUNTIF($B$1:B736,Hoja1!$D$9)</f>
        <v>0</v>
      </c>
      <c r="B736">
        <v>25307</v>
      </c>
      <c r="C736">
        <v>1815</v>
      </c>
      <c r="D736">
        <v>1822</v>
      </c>
      <c r="E736" t="s">
        <v>235</v>
      </c>
      <c r="F736" t="s">
        <v>123</v>
      </c>
      <c r="G736" t="s">
        <v>427</v>
      </c>
      <c r="H736" t="s">
        <v>112</v>
      </c>
      <c r="I736">
        <v>993</v>
      </c>
    </row>
    <row r="737" spans="1:9" x14ac:dyDescent="0.25">
      <c r="A737" s="11">
        <f>+COUNTIF($B$1:B737,Hoja1!$D$9)</f>
        <v>0</v>
      </c>
      <c r="B737">
        <v>25307</v>
      </c>
      <c r="C737">
        <v>2102</v>
      </c>
      <c r="D737">
        <v>2102</v>
      </c>
      <c r="E737" t="s">
        <v>133</v>
      </c>
      <c r="F737" t="s">
        <v>426</v>
      </c>
      <c r="G737" t="s">
        <v>32</v>
      </c>
      <c r="H737" t="s">
        <v>112</v>
      </c>
      <c r="I737">
        <v>1137</v>
      </c>
    </row>
    <row r="738" spans="1:9" x14ac:dyDescent="0.25">
      <c r="A738" s="11">
        <f>+COUNTIF($B$1:B738,Hoja1!$D$9)</f>
        <v>0</v>
      </c>
      <c r="B738">
        <v>25307</v>
      </c>
      <c r="C738">
        <v>2104</v>
      </c>
      <c r="D738">
        <v>2104</v>
      </c>
      <c r="E738" t="s">
        <v>134</v>
      </c>
      <c r="F738" t="s">
        <v>426</v>
      </c>
      <c r="G738" t="s">
        <v>32</v>
      </c>
      <c r="H738" t="s">
        <v>135</v>
      </c>
      <c r="I738">
        <v>34</v>
      </c>
    </row>
    <row r="739" spans="1:9" x14ac:dyDescent="0.25">
      <c r="A739" s="11">
        <f>+COUNTIF($B$1:B739,Hoja1!$D$9)</f>
        <v>0</v>
      </c>
      <c r="B739">
        <v>25307</v>
      </c>
      <c r="C739">
        <v>2829</v>
      </c>
      <c r="D739">
        <v>2829</v>
      </c>
      <c r="E739" t="s">
        <v>150</v>
      </c>
      <c r="F739" t="s">
        <v>426</v>
      </c>
      <c r="G739" t="s">
        <v>427</v>
      </c>
      <c r="H739" t="s">
        <v>135</v>
      </c>
      <c r="I739">
        <v>2161</v>
      </c>
    </row>
    <row r="740" spans="1:9" x14ac:dyDescent="0.25">
      <c r="A740" s="11">
        <f>+COUNTIF($B$1:B740,Hoja1!$D$9)</f>
        <v>0</v>
      </c>
      <c r="B740">
        <v>25307</v>
      </c>
      <c r="C740">
        <v>4710</v>
      </c>
      <c r="D740">
        <v>4710</v>
      </c>
      <c r="E740" t="s">
        <v>279</v>
      </c>
      <c r="F740" t="s">
        <v>426</v>
      </c>
      <c r="G740" t="s">
        <v>427</v>
      </c>
      <c r="H740" t="s">
        <v>163</v>
      </c>
      <c r="I740">
        <v>1</v>
      </c>
    </row>
    <row r="741" spans="1:9" x14ac:dyDescent="0.25">
      <c r="A741" s="11">
        <f>+COUNTIF($B$1:B741,Hoja1!$D$9)</f>
        <v>0</v>
      </c>
      <c r="B741">
        <v>25307</v>
      </c>
      <c r="C741">
        <v>4822</v>
      </c>
      <c r="D741">
        <v>4822</v>
      </c>
      <c r="E741" t="s">
        <v>289</v>
      </c>
      <c r="F741" t="s">
        <v>426</v>
      </c>
      <c r="G741" t="s">
        <v>427</v>
      </c>
      <c r="H741" t="s">
        <v>135</v>
      </c>
      <c r="I741">
        <v>175</v>
      </c>
    </row>
    <row r="742" spans="1:9" x14ac:dyDescent="0.25">
      <c r="A742" s="11">
        <f>+COUNTIF($B$1:B742,Hoja1!$D$9)</f>
        <v>0</v>
      </c>
      <c r="B742">
        <v>25307</v>
      </c>
      <c r="C742">
        <v>9110</v>
      </c>
      <c r="D742">
        <v>9110</v>
      </c>
      <c r="E742" t="s">
        <v>165</v>
      </c>
      <c r="F742" t="s">
        <v>426</v>
      </c>
      <c r="G742" t="s">
        <v>32</v>
      </c>
      <c r="H742" t="s">
        <v>159</v>
      </c>
      <c r="I742">
        <v>1475</v>
      </c>
    </row>
    <row r="743" spans="1:9" x14ac:dyDescent="0.25">
      <c r="A743" s="11">
        <f>+COUNTIF($B$1:B743,Hoja1!$D$9)</f>
        <v>0</v>
      </c>
      <c r="B743">
        <v>25312</v>
      </c>
      <c r="C743">
        <v>2720</v>
      </c>
      <c r="D743">
        <v>2720</v>
      </c>
      <c r="E743" t="s">
        <v>140</v>
      </c>
      <c r="F743" t="s">
        <v>141</v>
      </c>
      <c r="G743" t="s">
        <v>427</v>
      </c>
      <c r="H743" t="s">
        <v>135</v>
      </c>
      <c r="I743">
        <v>10</v>
      </c>
    </row>
    <row r="744" spans="1:9" x14ac:dyDescent="0.25">
      <c r="A744" s="11">
        <f>+COUNTIF($B$1:B744,Hoja1!$D$9)</f>
        <v>0</v>
      </c>
      <c r="B744">
        <v>25317</v>
      </c>
      <c r="C744">
        <v>2104</v>
      </c>
      <c r="D744">
        <v>2104</v>
      </c>
      <c r="E744" t="s">
        <v>134</v>
      </c>
      <c r="F744" t="s">
        <v>426</v>
      </c>
      <c r="G744" t="s">
        <v>32</v>
      </c>
      <c r="H744" t="s">
        <v>135</v>
      </c>
      <c r="I744">
        <v>17</v>
      </c>
    </row>
    <row r="745" spans="1:9" x14ac:dyDescent="0.25">
      <c r="A745" s="11">
        <f>+COUNTIF($B$1:B745,Hoja1!$D$9)</f>
        <v>0</v>
      </c>
      <c r="B745">
        <v>25320</v>
      </c>
      <c r="C745">
        <v>2104</v>
      </c>
      <c r="D745">
        <v>2104</v>
      </c>
      <c r="E745" t="s">
        <v>134</v>
      </c>
      <c r="F745" t="s">
        <v>426</v>
      </c>
      <c r="G745" t="s">
        <v>32</v>
      </c>
      <c r="H745" t="s">
        <v>135</v>
      </c>
      <c r="I745">
        <v>18</v>
      </c>
    </row>
    <row r="746" spans="1:9" x14ac:dyDescent="0.25">
      <c r="A746" s="11">
        <f>+COUNTIF($B$1:B746,Hoja1!$D$9)</f>
        <v>0</v>
      </c>
      <c r="B746">
        <v>25386</v>
      </c>
      <c r="C746">
        <v>2104</v>
      </c>
      <c r="D746">
        <v>2104</v>
      </c>
      <c r="E746" t="s">
        <v>134</v>
      </c>
      <c r="F746" t="s">
        <v>426</v>
      </c>
      <c r="G746" t="s">
        <v>32</v>
      </c>
      <c r="H746" t="s">
        <v>135</v>
      </c>
      <c r="I746">
        <v>2</v>
      </c>
    </row>
    <row r="747" spans="1:9" x14ac:dyDescent="0.25">
      <c r="A747" s="11">
        <f>+COUNTIF($B$1:B747,Hoja1!$D$9)</f>
        <v>0</v>
      </c>
      <c r="B747">
        <v>25386</v>
      </c>
      <c r="C747">
        <v>2829</v>
      </c>
      <c r="D747">
        <v>2829</v>
      </c>
      <c r="E747" t="s">
        <v>150</v>
      </c>
      <c r="F747" t="s">
        <v>426</v>
      </c>
      <c r="G747" t="s">
        <v>427</v>
      </c>
      <c r="H747" t="s">
        <v>135</v>
      </c>
      <c r="I747">
        <v>249</v>
      </c>
    </row>
    <row r="748" spans="1:9" x14ac:dyDescent="0.25">
      <c r="A748" s="11">
        <f>+COUNTIF($B$1:B748,Hoja1!$D$9)</f>
        <v>0</v>
      </c>
      <c r="B748">
        <v>25394</v>
      </c>
      <c r="C748">
        <v>4710</v>
      </c>
      <c r="D748">
        <v>4710</v>
      </c>
      <c r="E748" t="s">
        <v>279</v>
      </c>
      <c r="F748" t="s">
        <v>426</v>
      </c>
      <c r="G748" t="s">
        <v>427</v>
      </c>
      <c r="H748" t="s">
        <v>163</v>
      </c>
      <c r="I748">
        <v>1</v>
      </c>
    </row>
    <row r="749" spans="1:9" x14ac:dyDescent="0.25">
      <c r="A749" s="11">
        <f>+COUNTIF($B$1:B749,Hoja1!$D$9)</f>
        <v>0</v>
      </c>
      <c r="B749">
        <v>25430</v>
      </c>
      <c r="C749">
        <v>2104</v>
      </c>
      <c r="D749">
        <v>2104</v>
      </c>
      <c r="E749" t="s">
        <v>134</v>
      </c>
      <c r="F749" t="s">
        <v>426</v>
      </c>
      <c r="G749" t="s">
        <v>32</v>
      </c>
      <c r="H749" t="s">
        <v>135</v>
      </c>
      <c r="I749">
        <v>58</v>
      </c>
    </row>
    <row r="750" spans="1:9" x14ac:dyDescent="0.25">
      <c r="A750" s="11">
        <f>+COUNTIF($B$1:B750,Hoja1!$D$9)</f>
        <v>0</v>
      </c>
      <c r="B750">
        <v>25430</v>
      </c>
      <c r="C750">
        <v>2829</v>
      </c>
      <c r="D750">
        <v>2829</v>
      </c>
      <c r="E750" t="s">
        <v>150</v>
      </c>
      <c r="F750" t="s">
        <v>426</v>
      </c>
      <c r="G750" t="s">
        <v>427</v>
      </c>
      <c r="H750" t="s">
        <v>135</v>
      </c>
      <c r="I750">
        <v>663</v>
      </c>
    </row>
    <row r="751" spans="1:9" x14ac:dyDescent="0.25">
      <c r="A751" s="11">
        <f>+COUNTIF($B$1:B751,Hoja1!$D$9)</f>
        <v>0</v>
      </c>
      <c r="B751">
        <v>25430</v>
      </c>
      <c r="C751">
        <v>9102</v>
      </c>
      <c r="D751">
        <v>9102</v>
      </c>
      <c r="E751" t="s">
        <v>349</v>
      </c>
      <c r="F751" t="s">
        <v>123</v>
      </c>
      <c r="G751" t="s">
        <v>32</v>
      </c>
      <c r="H751" t="s">
        <v>159</v>
      </c>
      <c r="I751">
        <v>700</v>
      </c>
    </row>
    <row r="752" spans="1:9" x14ac:dyDescent="0.25">
      <c r="A752" s="11">
        <f>+COUNTIF($B$1:B752,Hoja1!$D$9)</f>
        <v>0</v>
      </c>
      <c r="B752">
        <v>25473</v>
      </c>
      <c r="C752">
        <v>2104</v>
      </c>
      <c r="D752">
        <v>2104</v>
      </c>
      <c r="E752" t="s">
        <v>134</v>
      </c>
      <c r="F752" t="s">
        <v>426</v>
      </c>
      <c r="G752" t="s">
        <v>32</v>
      </c>
      <c r="H752" t="s">
        <v>135</v>
      </c>
      <c r="I752">
        <v>18</v>
      </c>
    </row>
    <row r="753" spans="1:9" x14ac:dyDescent="0.25">
      <c r="A753" s="11">
        <f>+COUNTIF($B$1:B753,Hoja1!$D$9)</f>
        <v>0</v>
      </c>
      <c r="B753">
        <v>25473</v>
      </c>
      <c r="C753">
        <v>2710</v>
      </c>
      <c r="D753">
        <v>2710</v>
      </c>
      <c r="E753" t="s">
        <v>245</v>
      </c>
      <c r="F753" t="s">
        <v>426</v>
      </c>
      <c r="G753" t="s">
        <v>427</v>
      </c>
      <c r="H753" t="s">
        <v>135</v>
      </c>
      <c r="I753">
        <v>462</v>
      </c>
    </row>
    <row r="754" spans="1:9" x14ac:dyDescent="0.25">
      <c r="A754" s="11">
        <f>+COUNTIF($B$1:B754,Hoja1!$D$9)</f>
        <v>0</v>
      </c>
      <c r="B754">
        <v>25473</v>
      </c>
      <c r="C754">
        <v>3819</v>
      </c>
      <c r="D754">
        <v>3819</v>
      </c>
      <c r="E754" t="s">
        <v>273</v>
      </c>
      <c r="F754" t="s">
        <v>426</v>
      </c>
      <c r="G754" t="s">
        <v>427</v>
      </c>
      <c r="H754" t="s">
        <v>159</v>
      </c>
      <c r="I754">
        <v>96</v>
      </c>
    </row>
    <row r="755" spans="1:9" x14ac:dyDescent="0.25">
      <c r="A755" s="11">
        <f>+COUNTIF($B$1:B755,Hoja1!$D$9)</f>
        <v>0</v>
      </c>
      <c r="B755">
        <v>25473</v>
      </c>
      <c r="C755">
        <v>9110</v>
      </c>
      <c r="D755">
        <v>9110</v>
      </c>
      <c r="E755" t="s">
        <v>165</v>
      </c>
      <c r="F755" t="s">
        <v>426</v>
      </c>
      <c r="G755" t="s">
        <v>32</v>
      </c>
      <c r="H755" t="s">
        <v>159</v>
      </c>
      <c r="I755">
        <v>2547</v>
      </c>
    </row>
    <row r="756" spans="1:9" x14ac:dyDescent="0.25">
      <c r="A756" s="11">
        <f>+COUNTIF($B$1:B756,Hoja1!$D$9)</f>
        <v>0</v>
      </c>
      <c r="B756">
        <v>25488</v>
      </c>
      <c r="C756">
        <v>3902</v>
      </c>
      <c r="D756">
        <v>3902</v>
      </c>
      <c r="E756" t="s">
        <v>350</v>
      </c>
      <c r="F756" t="s">
        <v>123</v>
      </c>
      <c r="G756" t="s">
        <v>32</v>
      </c>
      <c r="H756" t="s">
        <v>159</v>
      </c>
      <c r="I756">
        <v>4216</v>
      </c>
    </row>
    <row r="757" spans="1:9" x14ac:dyDescent="0.25">
      <c r="A757" s="11">
        <f>+COUNTIF($B$1:B757,Hoja1!$D$9)</f>
        <v>0</v>
      </c>
      <c r="B757">
        <v>25513</v>
      </c>
      <c r="C757">
        <v>1207</v>
      </c>
      <c r="D757">
        <v>1207</v>
      </c>
      <c r="E757" t="s">
        <v>116</v>
      </c>
      <c r="F757" t="s">
        <v>117</v>
      </c>
      <c r="G757" t="s">
        <v>32</v>
      </c>
      <c r="H757" t="s">
        <v>112</v>
      </c>
      <c r="I757">
        <v>78</v>
      </c>
    </row>
    <row r="758" spans="1:9" x14ac:dyDescent="0.25">
      <c r="A758" s="11">
        <f>+COUNTIF($B$1:B758,Hoja1!$D$9)</f>
        <v>0</v>
      </c>
      <c r="B758">
        <v>25513</v>
      </c>
      <c r="C758">
        <v>2104</v>
      </c>
      <c r="D758">
        <v>2104</v>
      </c>
      <c r="E758" t="s">
        <v>134</v>
      </c>
      <c r="F758" t="s">
        <v>426</v>
      </c>
      <c r="G758" t="s">
        <v>32</v>
      </c>
      <c r="H758" t="s">
        <v>135</v>
      </c>
      <c r="I758">
        <v>22</v>
      </c>
    </row>
    <row r="759" spans="1:9" x14ac:dyDescent="0.25">
      <c r="A759" s="11">
        <f>+COUNTIF($B$1:B759,Hoja1!$D$9)</f>
        <v>0</v>
      </c>
      <c r="B759">
        <v>25513</v>
      </c>
      <c r="C759">
        <v>4710</v>
      </c>
      <c r="D759">
        <v>4710</v>
      </c>
      <c r="E759" t="s">
        <v>279</v>
      </c>
      <c r="F759" t="s">
        <v>426</v>
      </c>
      <c r="G759" t="s">
        <v>427</v>
      </c>
      <c r="H759" t="s">
        <v>163</v>
      </c>
      <c r="I759">
        <v>1</v>
      </c>
    </row>
    <row r="760" spans="1:9" x14ac:dyDescent="0.25">
      <c r="A760" s="11">
        <f>+COUNTIF($B$1:B760,Hoja1!$D$9)</f>
        <v>0</v>
      </c>
      <c r="B760">
        <v>25513</v>
      </c>
      <c r="C760">
        <v>9110</v>
      </c>
      <c r="D760">
        <v>9110</v>
      </c>
      <c r="E760" t="s">
        <v>165</v>
      </c>
      <c r="F760" t="s">
        <v>426</v>
      </c>
      <c r="G760" t="s">
        <v>32</v>
      </c>
      <c r="H760" t="s">
        <v>159</v>
      </c>
      <c r="I760">
        <v>394</v>
      </c>
    </row>
    <row r="761" spans="1:9" x14ac:dyDescent="0.25">
      <c r="A761" s="11">
        <f>+COUNTIF($B$1:B761,Hoja1!$D$9)</f>
        <v>0</v>
      </c>
      <c r="B761">
        <v>25572</v>
      </c>
      <c r="C761">
        <v>2104</v>
      </c>
      <c r="D761">
        <v>2104</v>
      </c>
      <c r="E761" t="s">
        <v>134</v>
      </c>
      <c r="F761" t="s">
        <v>426</v>
      </c>
      <c r="G761" t="s">
        <v>32</v>
      </c>
      <c r="H761" t="s">
        <v>135</v>
      </c>
      <c r="I761">
        <v>21</v>
      </c>
    </row>
    <row r="762" spans="1:9" x14ac:dyDescent="0.25">
      <c r="A762" s="11">
        <f>+COUNTIF($B$1:B762,Hoja1!$D$9)</f>
        <v>0</v>
      </c>
      <c r="B762">
        <v>25612</v>
      </c>
      <c r="C762">
        <v>2104</v>
      </c>
      <c r="D762">
        <v>2104</v>
      </c>
      <c r="E762" t="s">
        <v>134</v>
      </c>
      <c r="F762" t="s">
        <v>426</v>
      </c>
      <c r="G762" t="s">
        <v>32</v>
      </c>
      <c r="H762" t="s">
        <v>135</v>
      </c>
      <c r="I762">
        <v>17</v>
      </c>
    </row>
    <row r="763" spans="1:9" x14ac:dyDescent="0.25">
      <c r="A763" s="11">
        <f>+COUNTIF($B$1:B763,Hoja1!$D$9)</f>
        <v>0</v>
      </c>
      <c r="B763">
        <v>25662</v>
      </c>
      <c r="C763">
        <v>2104</v>
      </c>
      <c r="D763">
        <v>2104</v>
      </c>
      <c r="E763" t="s">
        <v>134</v>
      </c>
      <c r="F763" t="s">
        <v>426</v>
      </c>
      <c r="G763" t="s">
        <v>32</v>
      </c>
      <c r="H763" t="s">
        <v>135</v>
      </c>
      <c r="I763">
        <v>25</v>
      </c>
    </row>
    <row r="764" spans="1:9" x14ac:dyDescent="0.25">
      <c r="A764" s="11">
        <f>+COUNTIF($B$1:B764,Hoja1!$D$9)</f>
        <v>0</v>
      </c>
      <c r="B764">
        <v>25740</v>
      </c>
      <c r="C764">
        <v>1207</v>
      </c>
      <c r="D764">
        <v>1207</v>
      </c>
      <c r="E764" t="s">
        <v>116</v>
      </c>
      <c r="F764" t="s">
        <v>117</v>
      </c>
      <c r="G764" t="s">
        <v>32</v>
      </c>
      <c r="H764" t="s">
        <v>112</v>
      </c>
      <c r="I764">
        <v>1296</v>
      </c>
    </row>
    <row r="765" spans="1:9" x14ac:dyDescent="0.25">
      <c r="A765" s="11">
        <f>+COUNTIF($B$1:B765,Hoja1!$D$9)</f>
        <v>0</v>
      </c>
      <c r="B765">
        <v>25740</v>
      </c>
      <c r="C765">
        <v>2106</v>
      </c>
      <c r="D765">
        <v>2106</v>
      </c>
      <c r="E765" t="s">
        <v>181</v>
      </c>
      <c r="F765" t="s">
        <v>426</v>
      </c>
      <c r="G765" t="s">
        <v>32</v>
      </c>
      <c r="H765" t="s">
        <v>135</v>
      </c>
      <c r="I765">
        <v>18</v>
      </c>
    </row>
    <row r="766" spans="1:9" x14ac:dyDescent="0.25">
      <c r="A766" s="11">
        <f>+COUNTIF($B$1:B766,Hoja1!$D$9)</f>
        <v>0</v>
      </c>
      <c r="B766">
        <v>25754</v>
      </c>
      <c r="C766">
        <v>1214</v>
      </c>
      <c r="D766">
        <v>1214</v>
      </c>
      <c r="E766" t="s">
        <v>346</v>
      </c>
      <c r="F766" t="s">
        <v>123</v>
      </c>
      <c r="G766" t="s">
        <v>32</v>
      </c>
      <c r="H766" t="s">
        <v>112</v>
      </c>
      <c r="I766">
        <v>1726</v>
      </c>
    </row>
    <row r="767" spans="1:9" x14ac:dyDescent="0.25">
      <c r="A767" s="11">
        <f>+COUNTIF($B$1:B767,Hoja1!$D$9)</f>
        <v>0</v>
      </c>
      <c r="B767">
        <v>25754</v>
      </c>
      <c r="C767">
        <v>2102</v>
      </c>
      <c r="D767">
        <v>2102</v>
      </c>
      <c r="E767" t="s">
        <v>133</v>
      </c>
      <c r="F767" t="s">
        <v>426</v>
      </c>
      <c r="G767" t="s">
        <v>32</v>
      </c>
      <c r="H767" t="s">
        <v>112</v>
      </c>
      <c r="I767">
        <v>1806</v>
      </c>
    </row>
    <row r="768" spans="1:9" x14ac:dyDescent="0.25">
      <c r="A768" s="11">
        <f>+COUNTIF($B$1:B768,Hoja1!$D$9)</f>
        <v>0</v>
      </c>
      <c r="B768">
        <v>25754</v>
      </c>
      <c r="C768">
        <v>2104</v>
      </c>
      <c r="D768">
        <v>2104</v>
      </c>
      <c r="E768" t="s">
        <v>134</v>
      </c>
      <c r="F768" t="s">
        <v>426</v>
      </c>
      <c r="G768" t="s">
        <v>32</v>
      </c>
      <c r="H768" t="s">
        <v>135</v>
      </c>
      <c r="I768">
        <v>21</v>
      </c>
    </row>
    <row r="769" spans="1:9" x14ac:dyDescent="0.25">
      <c r="A769" s="11">
        <f>+COUNTIF($B$1:B769,Hoja1!$D$9)</f>
        <v>0</v>
      </c>
      <c r="B769">
        <v>25754</v>
      </c>
      <c r="C769">
        <v>2829</v>
      </c>
      <c r="D769">
        <v>2829</v>
      </c>
      <c r="E769" t="s">
        <v>150</v>
      </c>
      <c r="F769" t="s">
        <v>426</v>
      </c>
      <c r="G769" t="s">
        <v>427</v>
      </c>
      <c r="H769" t="s">
        <v>135</v>
      </c>
      <c r="I769">
        <v>3738</v>
      </c>
    </row>
    <row r="770" spans="1:9" x14ac:dyDescent="0.25">
      <c r="A770" s="11">
        <f>+COUNTIF($B$1:B770,Hoja1!$D$9)</f>
        <v>0</v>
      </c>
      <c r="B770">
        <v>25754</v>
      </c>
      <c r="C770">
        <v>2829</v>
      </c>
      <c r="D770">
        <v>2841</v>
      </c>
      <c r="E770" t="s">
        <v>150</v>
      </c>
      <c r="F770" t="s">
        <v>111</v>
      </c>
      <c r="G770" t="s">
        <v>427</v>
      </c>
      <c r="H770" t="s">
        <v>135</v>
      </c>
      <c r="I770">
        <v>1</v>
      </c>
    </row>
    <row r="771" spans="1:9" x14ac:dyDescent="0.25">
      <c r="A771" s="11">
        <f>+COUNTIF($B$1:B771,Hoja1!$D$9)</f>
        <v>0</v>
      </c>
      <c r="B771">
        <v>25754</v>
      </c>
      <c r="C771">
        <v>4710</v>
      </c>
      <c r="D771">
        <v>4710</v>
      </c>
      <c r="E771" t="s">
        <v>279</v>
      </c>
      <c r="F771" t="s">
        <v>426</v>
      </c>
      <c r="G771" t="s">
        <v>427</v>
      </c>
      <c r="H771" t="s">
        <v>163</v>
      </c>
      <c r="I771">
        <v>2</v>
      </c>
    </row>
    <row r="772" spans="1:9" x14ac:dyDescent="0.25">
      <c r="A772" s="11">
        <f>+COUNTIF($B$1:B772,Hoja1!$D$9)</f>
        <v>0</v>
      </c>
      <c r="B772">
        <v>25754</v>
      </c>
      <c r="C772">
        <v>9110</v>
      </c>
      <c r="D772">
        <v>9110</v>
      </c>
      <c r="E772" t="s">
        <v>165</v>
      </c>
      <c r="F772" t="s">
        <v>426</v>
      </c>
      <c r="G772" t="s">
        <v>32</v>
      </c>
      <c r="H772" t="s">
        <v>159</v>
      </c>
      <c r="I772">
        <v>4023</v>
      </c>
    </row>
    <row r="773" spans="1:9" x14ac:dyDescent="0.25">
      <c r="A773" s="11">
        <f>+COUNTIF($B$1:B773,Hoja1!$D$9)</f>
        <v>0</v>
      </c>
      <c r="B773">
        <v>25785</v>
      </c>
      <c r="C773">
        <v>4710</v>
      </c>
      <c r="D773">
        <v>4710</v>
      </c>
      <c r="E773" t="s">
        <v>279</v>
      </c>
      <c r="F773" t="s">
        <v>426</v>
      </c>
      <c r="G773" t="s">
        <v>427</v>
      </c>
      <c r="H773" t="s">
        <v>163</v>
      </c>
      <c r="I773">
        <v>1</v>
      </c>
    </row>
    <row r="774" spans="1:9" x14ac:dyDescent="0.25">
      <c r="A774" s="11">
        <f>+COUNTIF($B$1:B774,Hoja1!$D$9)</f>
        <v>0</v>
      </c>
      <c r="B774">
        <v>25797</v>
      </c>
      <c r="C774">
        <v>2104</v>
      </c>
      <c r="D774">
        <v>2104</v>
      </c>
      <c r="E774" t="s">
        <v>134</v>
      </c>
      <c r="F774" t="s">
        <v>426</v>
      </c>
      <c r="G774" t="s">
        <v>32</v>
      </c>
      <c r="H774" t="s">
        <v>135</v>
      </c>
      <c r="I774">
        <v>11</v>
      </c>
    </row>
    <row r="775" spans="1:9" x14ac:dyDescent="0.25">
      <c r="A775" s="11">
        <f>+COUNTIF($B$1:B775,Hoja1!$D$9)</f>
        <v>0</v>
      </c>
      <c r="B775">
        <v>25807</v>
      </c>
      <c r="C775">
        <v>2104</v>
      </c>
      <c r="D775">
        <v>2104</v>
      </c>
      <c r="E775" t="s">
        <v>134</v>
      </c>
      <c r="F775" t="s">
        <v>426</v>
      </c>
      <c r="G775" t="s">
        <v>32</v>
      </c>
      <c r="H775" t="s">
        <v>135</v>
      </c>
      <c r="I775">
        <v>6</v>
      </c>
    </row>
    <row r="776" spans="1:9" x14ac:dyDescent="0.25">
      <c r="A776" s="11">
        <f>+COUNTIF($B$1:B776,Hoja1!$D$9)</f>
        <v>0</v>
      </c>
      <c r="B776">
        <v>25815</v>
      </c>
      <c r="C776">
        <v>4110</v>
      </c>
      <c r="D776">
        <v>4110</v>
      </c>
      <c r="E776" t="s">
        <v>351</v>
      </c>
      <c r="F776" t="s">
        <v>117</v>
      </c>
      <c r="G776" t="s">
        <v>32</v>
      </c>
      <c r="H776" t="s">
        <v>163</v>
      </c>
      <c r="I776">
        <v>30</v>
      </c>
    </row>
    <row r="777" spans="1:9" x14ac:dyDescent="0.25">
      <c r="A777" s="11">
        <f>+COUNTIF($B$1:B777,Hoja1!$D$9)</f>
        <v>0</v>
      </c>
      <c r="B777">
        <v>25817</v>
      </c>
      <c r="C777">
        <v>2104</v>
      </c>
      <c r="D777">
        <v>2104</v>
      </c>
      <c r="E777" t="s">
        <v>134</v>
      </c>
      <c r="F777" t="s">
        <v>426</v>
      </c>
      <c r="G777" t="s">
        <v>32</v>
      </c>
      <c r="H777" t="s">
        <v>135</v>
      </c>
      <c r="I777">
        <v>22</v>
      </c>
    </row>
    <row r="778" spans="1:9" x14ac:dyDescent="0.25">
      <c r="A778" s="11">
        <f>+COUNTIF($B$1:B778,Hoja1!$D$9)</f>
        <v>0</v>
      </c>
      <c r="B778">
        <v>25817</v>
      </c>
      <c r="C778">
        <v>9110</v>
      </c>
      <c r="D778">
        <v>9110</v>
      </c>
      <c r="E778" t="s">
        <v>165</v>
      </c>
      <c r="F778" t="s">
        <v>426</v>
      </c>
      <c r="G778" t="s">
        <v>32</v>
      </c>
      <c r="H778" t="s">
        <v>159</v>
      </c>
      <c r="I778">
        <v>58</v>
      </c>
    </row>
    <row r="779" spans="1:9" x14ac:dyDescent="0.25">
      <c r="A779" s="11">
        <f>+COUNTIF($B$1:B779,Hoja1!$D$9)</f>
        <v>0</v>
      </c>
      <c r="B779">
        <v>25843</v>
      </c>
      <c r="C779">
        <v>1214</v>
      </c>
      <c r="D779">
        <v>1214</v>
      </c>
      <c r="E779" t="s">
        <v>346</v>
      </c>
      <c r="F779" t="s">
        <v>123</v>
      </c>
      <c r="G779" t="s">
        <v>32</v>
      </c>
      <c r="H779" t="s">
        <v>112</v>
      </c>
      <c r="I779">
        <v>693</v>
      </c>
    </row>
    <row r="780" spans="1:9" x14ac:dyDescent="0.25">
      <c r="A780" s="11">
        <f>+COUNTIF($B$1:B780,Hoja1!$D$9)</f>
        <v>0</v>
      </c>
      <c r="B780">
        <v>25843</v>
      </c>
      <c r="C780">
        <v>1214</v>
      </c>
      <c r="D780">
        <v>1216</v>
      </c>
      <c r="E780" t="s">
        <v>346</v>
      </c>
      <c r="F780" t="s">
        <v>123</v>
      </c>
      <c r="G780" t="s">
        <v>32</v>
      </c>
      <c r="H780" t="s">
        <v>112</v>
      </c>
      <c r="I780">
        <v>582</v>
      </c>
    </row>
    <row r="781" spans="1:9" x14ac:dyDescent="0.25">
      <c r="A781" s="11">
        <f>+COUNTIF($B$1:B781,Hoja1!$D$9)</f>
        <v>0</v>
      </c>
      <c r="B781">
        <v>25843</v>
      </c>
      <c r="C781">
        <v>2829</v>
      </c>
      <c r="D781">
        <v>2829</v>
      </c>
      <c r="E781" t="s">
        <v>150</v>
      </c>
      <c r="F781" t="s">
        <v>426</v>
      </c>
      <c r="G781" t="s">
        <v>427</v>
      </c>
      <c r="H781" t="s">
        <v>135</v>
      </c>
      <c r="I781">
        <v>371</v>
      </c>
    </row>
    <row r="782" spans="1:9" x14ac:dyDescent="0.25">
      <c r="A782" s="11">
        <f>+COUNTIF($B$1:B782,Hoja1!$D$9)</f>
        <v>0</v>
      </c>
      <c r="B782">
        <v>25843</v>
      </c>
      <c r="C782">
        <v>4710</v>
      </c>
      <c r="D782">
        <v>4710</v>
      </c>
      <c r="E782" t="s">
        <v>279</v>
      </c>
      <c r="F782" t="s">
        <v>426</v>
      </c>
      <c r="G782" t="s">
        <v>427</v>
      </c>
      <c r="H782" t="s">
        <v>163</v>
      </c>
      <c r="I782">
        <v>1</v>
      </c>
    </row>
    <row r="783" spans="1:9" x14ac:dyDescent="0.25">
      <c r="A783" s="11">
        <f>+COUNTIF($B$1:B783,Hoja1!$D$9)</f>
        <v>0</v>
      </c>
      <c r="B783">
        <v>25851</v>
      </c>
      <c r="C783">
        <v>4710</v>
      </c>
      <c r="D783">
        <v>4710</v>
      </c>
      <c r="E783" t="s">
        <v>279</v>
      </c>
      <c r="F783" t="s">
        <v>426</v>
      </c>
      <c r="G783" t="s">
        <v>427</v>
      </c>
      <c r="H783" t="s">
        <v>163</v>
      </c>
      <c r="I783">
        <v>1</v>
      </c>
    </row>
    <row r="784" spans="1:9" x14ac:dyDescent="0.25">
      <c r="A784" s="11">
        <f>+COUNTIF($B$1:B784,Hoja1!$D$9)</f>
        <v>0</v>
      </c>
      <c r="B784">
        <v>25875</v>
      </c>
      <c r="C784">
        <v>2104</v>
      </c>
      <c r="D784">
        <v>2104</v>
      </c>
      <c r="E784" t="s">
        <v>134</v>
      </c>
      <c r="F784" t="s">
        <v>426</v>
      </c>
      <c r="G784" t="s">
        <v>32</v>
      </c>
      <c r="H784" t="s">
        <v>135</v>
      </c>
      <c r="I784">
        <v>43</v>
      </c>
    </row>
    <row r="785" spans="1:9" x14ac:dyDescent="0.25">
      <c r="A785" s="11">
        <f>+COUNTIF($B$1:B785,Hoja1!$D$9)</f>
        <v>0</v>
      </c>
      <c r="B785">
        <v>25875</v>
      </c>
      <c r="C785">
        <v>2829</v>
      </c>
      <c r="D785">
        <v>2829</v>
      </c>
      <c r="E785" t="s">
        <v>150</v>
      </c>
      <c r="F785" t="s">
        <v>426</v>
      </c>
      <c r="G785" t="s">
        <v>427</v>
      </c>
      <c r="H785" t="s">
        <v>135</v>
      </c>
      <c r="I785">
        <v>133</v>
      </c>
    </row>
    <row r="786" spans="1:9" x14ac:dyDescent="0.25">
      <c r="A786" s="11">
        <f>+COUNTIF($B$1:B786,Hoja1!$D$9)</f>
        <v>0</v>
      </c>
      <c r="B786">
        <v>25875</v>
      </c>
      <c r="C786">
        <v>9110</v>
      </c>
      <c r="D786">
        <v>9110</v>
      </c>
      <c r="E786" t="s">
        <v>165</v>
      </c>
      <c r="F786" t="s">
        <v>426</v>
      </c>
      <c r="G786" t="s">
        <v>32</v>
      </c>
      <c r="H786" t="s">
        <v>159</v>
      </c>
      <c r="I786">
        <v>1068</v>
      </c>
    </row>
    <row r="787" spans="1:9" x14ac:dyDescent="0.25">
      <c r="A787" s="11">
        <f>+COUNTIF($B$1:B787,Hoja1!$D$9)</f>
        <v>0</v>
      </c>
      <c r="B787">
        <v>25899</v>
      </c>
      <c r="C787">
        <v>1214</v>
      </c>
      <c r="D787">
        <v>1214</v>
      </c>
      <c r="E787" t="s">
        <v>346</v>
      </c>
      <c r="F787" t="s">
        <v>123</v>
      </c>
      <c r="G787" t="s">
        <v>32</v>
      </c>
      <c r="H787" t="s">
        <v>112</v>
      </c>
      <c r="I787">
        <v>224</v>
      </c>
    </row>
    <row r="788" spans="1:9" x14ac:dyDescent="0.25">
      <c r="A788" s="11">
        <f>+COUNTIF($B$1:B788,Hoja1!$D$9)</f>
        <v>0</v>
      </c>
      <c r="B788">
        <v>25899</v>
      </c>
      <c r="C788">
        <v>2102</v>
      </c>
      <c r="D788">
        <v>2102</v>
      </c>
      <c r="E788" t="s">
        <v>133</v>
      </c>
      <c r="F788" t="s">
        <v>426</v>
      </c>
      <c r="G788" t="s">
        <v>32</v>
      </c>
      <c r="H788" t="s">
        <v>112</v>
      </c>
      <c r="I788">
        <v>2896</v>
      </c>
    </row>
    <row r="789" spans="1:9" x14ac:dyDescent="0.25">
      <c r="A789" s="11">
        <f>+COUNTIF($B$1:B789,Hoja1!$D$9)</f>
        <v>0</v>
      </c>
      <c r="B789">
        <v>25899</v>
      </c>
      <c r="C789">
        <v>2104</v>
      </c>
      <c r="D789">
        <v>2104</v>
      </c>
      <c r="E789" t="s">
        <v>134</v>
      </c>
      <c r="F789" t="s">
        <v>426</v>
      </c>
      <c r="G789" t="s">
        <v>32</v>
      </c>
      <c r="H789" t="s">
        <v>135</v>
      </c>
      <c r="I789">
        <v>21</v>
      </c>
    </row>
    <row r="790" spans="1:9" x14ac:dyDescent="0.25">
      <c r="A790" s="11">
        <f>+COUNTIF($B$1:B790,Hoja1!$D$9)</f>
        <v>0</v>
      </c>
      <c r="B790">
        <v>25899</v>
      </c>
      <c r="C790">
        <v>2829</v>
      </c>
      <c r="D790">
        <v>2829</v>
      </c>
      <c r="E790" t="s">
        <v>150</v>
      </c>
      <c r="F790" t="s">
        <v>426</v>
      </c>
      <c r="G790" t="s">
        <v>427</v>
      </c>
      <c r="H790" t="s">
        <v>135</v>
      </c>
      <c r="I790">
        <v>2297</v>
      </c>
    </row>
    <row r="791" spans="1:9" x14ac:dyDescent="0.25">
      <c r="A791" s="11">
        <f>+COUNTIF($B$1:B791,Hoja1!$D$9)</f>
        <v>0</v>
      </c>
      <c r="B791">
        <v>25899</v>
      </c>
      <c r="C791">
        <v>9110</v>
      </c>
      <c r="D791">
        <v>9110</v>
      </c>
      <c r="E791" t="s">
        <v>165</v>
      </c>
      <c r="F791" t="s">
        <v>426</v>
      </c>
      <c r="G791" t="s">
        <v>32</v>
      </c>
      <c r="H791" t="s">
        <v>159</v>
      </c>
      <c r="I791">
        <v>24</v>
      </c>
    </row>
    <row r="792" spans="1:9" x14ac:dyDescent="0.25">
      <c r="A792" s="11">
        <f>+COUNTIF($B$1:B792,Hoja1!$D$9)</f>
        <v>0</v>
      </c>
      <c r="B792">
        <v>27001</v>
      </c>
      <c r="C792">
        <v>1118</v>
      </c>
      <c r="D792">
        <v>1118</v>
      </c>
      <c r="E792" t="s">
        <v>352</v>
      </c>
      <c r="F792" t="s">
        <v>167</v>
      </c>
      <c r="G792" t="s">
        <v>32</v>
      </c>
      <c r="H792" t="s">
        <v>112</v>
      </c>
      <c r="I792">
        <v>14815</v>
      </c>
    </row>
    <row r="793" spans="1:9" x14ac:dyDescent="0.25">
      <c r="A793" s="11">
        <f>+COUNTIF($B$1:B793,Hoja1!$D$9)</f>
        <v>0</v>
      </c>
      <c r="B793">
        <v>27001</v>
      </c>
      <c r="C793">
        <v>1812</v>
      </c>
      <c r="D793">
        <v>1812</v>
      </c>
      <c r="E793" t="s">
        <v>127</v>
      </c>
      <c r="F793" t="s">
        <v>111</v>
      </c>
      <c r="G793" t="s">
        <v>427</v>
      </c>
      <c r="H793" t="s">
        <v>112</v>
      </c>
      <c r="I793">
        <v>27</v>
      </c>
    </row>
    <row r="794" spans="1:9" x14ac:dyDescent="0.25">
      <c r="A794" s="11">
        <f>+COUNTIF($B$1:B794,Hoja1!$D$9)</f>
        <v>0</v>
      </c>
      <c r="B794">
        <v>27001</v>
      </c>
      <c r="C794">
        <v>1818</v>
      </c>
      <c r="D794">
        <v>1818</v>
      </c>
      <c r="E794" t="s">
        <v>129</v>
      </c>
      <c r="F794" t="s">
        <v>426</v>
      </c>
      <c r="G794" t="s">
        <v>427</v>
      </c>
      <c r="H794" t="s">
        <v>112</v>
      </c>
      <c r="I794">
        <v>25</v>
      </c>
    </row>
    <row r="795" spans="1:9" x14ac:dyDescent="0.25">
      <c r="A795" s="11">
        <f>+COUNTIF($B$1:B795,Hoja1!$D$9)</f>
        <v>0</v>
      </c>
      <c r="B795">
        <v>27001</v>
      </c>
      <c r="C795">
        <v>1826</v>
      </c>
      <c r="D795">
        <v>1826</v>
      </c>
      <c r="E795" t="s">
        <v>130</v>
      </c>
      <c r="F795" t="s">
        <v>426</v>
      </c>
      <c r="G795" t="s">
        <v>427</v>
      </c>
      <c r="H795" t="s">
        <v>112</v>
      </c>
      <c r="I795">
        <v>3</v>
      </c>
    </row>
    <row r="796" spans="1:9" x14ac:dyDescent="0.25">
      <c r="A796" s="11">
        <f>+COUNTIF($B$1:B796,Hoja1!$D$9)</f>
        <v>0</v>
      </c>
      <c r="B796">
        <v>27001</v>
      </c>
      <c r="C796">
        <v>2102</v>
      </c>
      <c r="D796">
        <v>2102</v>
      </c>
      <c r="E796" t="s">
        <v>133</v>
      </c>
      <c r="F796" t="s">
        <v>426</v>
      </c>
      <c r="G796" t="s">
        <v>32</v>
      </c>
      <c r="H796" t="s">
        <v>112</v>
      </c>
      <c r="I796">
        <v>1148</v>
      </c>
    </row>
    <row r="797" spans="1:9" x14ac:dyDescent="0.25">
      <c r="A797" s="11">
        <f>+COUNTIF($B$1:B797,Hoja1!$D$9)</f>
        <v>0</v>
      </c>
      <c r="B797">
        <v>27001</v>
      </c>
      <c r="C797">
        <v>2104</v>
      </c>
      <c r="D797">
        <v>2104</v>
      </c>
      <c r="E797" t="s">
        <v>134</v>
      </c>
      <c r="F797" t="s">
        <v>426</v>
      </c>
      <c r="G797" t="s">
        <v>32</v>
      </c>
      <c r="H797" t="s">
        <v>135</v>
      </c>
      <c r="I797">
        <v>182</v>
      </c>
    </row>
    <row r="798" spans="1:9" x14ac:dyDescent="0.25">
      <c r="A798" s="11">
        <f>+COUNTIF($B$1:B798,Hoja1!$D$9)</f>
        <v>0</v>
      </c>
      <c r="B798">
        <v>27001</v>
      </c>
      <c r="C798">
        <v>2106</v>
      </c>
      <c r="D798">
        <v>2106</v>
      </c>
      <c r="E798" t="s">
        <v>181</v>
      </c>
      <c r="F798" t="s">
        <v>426</v>
      </c>
      <c r="G798" t="s">
        <v>32</v>
      </c>
      <c r="H798" t="s">
        <v>135</v>
      </c>
      <c r="I798">
        <v>111</v>
      </c>
    </row>
    <row r="799" spans="1:9" x14ac:dyDescent="0.25">
      <c r="A799" s="11">
        <f>+COUNTIF($B$1:B799,Hoja1!$D$9)</f>
        <v>0</v>
      </c>
      <c r="B799">
        <v>27001</v>
      </c>
      <c r="C799">
        <v>2833</v>
      </c>
      <c r="D799">
        <v>2833</v>
      </c>
      <c r="E799" t="s">
        <v>151</v>
      </c>
      <c r="F799" t="s">
        <v>111</v>
      </c>
      <c r="G799" t="s">
        <v>427</v>
      </c>
      <c r="H799" t="s">
        <v>135</v>
      </c>
      <c r="I799">
        <v>75</v>
      </c>
    </row>
    <row r="800" spans="1:9" x14ac:dyDescent="0.25">
      <c r="A800" s="11">
        <f>+COUNTIF($B$1:B800,Hoja1!$D$9)</f>
        <v>0</v>
      </c>
      <c r="B800">
        <v>27001</v>
      </c>
      <c r="C800">
        <v>9110</v>
      </c>
      <c r="D800">
        <v>9110</v>
      </c>
      <c r="E800" t="s">
        <v>165</v>
      </c>
      <c r="F800" t="s">
        <v>426</v>
      </c>
      <c r="G800" t="s">
        <v>32</v>
      </c>
      <c r="H800" t="s">
        <v>159</v>
      </c>
      <c r="I800">
        <v>456</v>
      </c>
    </row>
    <row r="801" spans="1:9" x14ac:dyDescent="0.25">
      <c r="A801" s="11">
        <f>+COUNTIF($B$1:B801,Hoja1!$D$9)</f>
        <v>0</v>
      </c>
      <c r="B801">
        <v>27001</v>
      </c>
      <c r="C801">
        <v>9116</v>
      </c>
      <c r="D801">
        <v>9116</v>
      </c>
      <c r="E801" t="s">
        <v>166</v>
      </c>
      <c r="F801" t="s">
        <v>167</v>
      </c>
      <c r="G801" t="s">
        <v>427</v>
      </c>
      <c r="H801" t="s">
        <v>135</v>
      </c>
      <c r="I801">
        <v>1873</v>
      </c>
    </row>
    <row r="802" spans="1:9" x14ac:dyDescent="0.25">
      <c r="A802" s="11">
        <f>+COUNTIF($B$1:B802,Hoja1!$D$9)</f>
        <v>0</v>
      </c>
      <c r="B802">
        <v>27075</v>
      </c>
      <c r="C802">
        <v>1118</v>
      </c>
      <c r="D802">
        <v>1118</v>
      </c>
      <c r="E802" t="s">
        <v>352</v>
      </c>
      <c r="F802" t="s">
        <v>167</v>
      </c>
      <c r="G802" t="s">
        <v>32</v>
      </c>
      <c r="H802" t="s">
        <v>112</v>
      </c>
      <c r="I802">
        <v>19</v>
      </c>
    </row>
    <row r="803" spans="1:9" x14ac:dyDescent="0.25">
      <c r="A803" s="11">
        <f>+COUNTIF($B$1:B803,Hoja1!$D$9)</f>
        <v>0</v>
      </c>
      <c r="B803">
        <v>27135</v>
      </c>
      <c r="C803">
        <v>9929</v>
      </c>
      <c r="D803">
        <v>9929</v>
      </c>
      <c r="E803" t="s">
        <v>173</v>
      </c>
      <c r="F803" t="s">
        <v>174</v>
      </c>
      <c r="G803" t="s">
        <v>32</v>
      </c>
      <c r="H803" t="s">
        <v>112</v>
      </c>
      <c r="I803">
        <v>1</v>
      </c>
    </row>
    <row r="804" spans="1:9" x14ac:dyDescent="0.25">
      <c r="A804" s="11">
        <f>+COUNTIF($B$1:B804,Hoja1!$D$9)</f>
        <v>0</v>
      </c>
      <c r="B804">
        <v>27250</v>
      </c>
      <c r="C804">
        <v>4710</v>
      </c>
      <c r="D804">
        <v>4710</v>
      </c>
      <c r="E804" t="s">
        <v>279</v>
      </c>
      <c r="F804" t="s">
        <v>426</v>
      </c>
      <c r="G804" t="s">
        <v>427</v>
      </c>
      <c r="H804" t="s">
        <v>163</v>
      </c>
      <c r="I804">
        <v>1</v>
      </c>
    </row>
    <row r="805" spans="1:9" x14ac:dyDescent="0.25">
      <c r="A805" s="11">
        <f>+COUNTIF($B$1:B805,Hoja1!$D$9)</f>
        <v>0</v>
      </c>
      <c r="B805">
        <v>27250</v>
      </c>
      <c r="C805">
        <v>9929</v>
      </c>
      <c r="D805">
        <v>9929</v>
      </c>
      <c r="E805" t="s">
        <v>173</v>
      </c>
      <c r="F805" t="s">
        <v>174</v>
      </c>
      <c r="G805" t="s">
        <v>32</v>
      </c>
      <c r="H805" t="s">
        <v>112</v>
      </c>
      <c r="I805">
        <v>24</v>
      </c>
    </row>
    <row r="806" spans="1:9" x14ac:dyDescent="0.25">
      <c r="A806" s="11">
        <f>+COUNTIF($B$1:B806,Hoja1!$D$9)</f>
        <v>0</v>
      </c>
      <c r="B806">
        <v>27361</v>
      </c>
      <c r="C806">
        <v>1118</v>
      </c>
      <c r="D806">
        <v>1118</v>
      </c>
      <c r="E806" t="s">
        <v>352</v>
      </c>
      <c r="F806" t="s">
        <v>167</v>
      </c>
      <c r="G806" t="s">
        <v>32</v>
      </c>
      <c r="H806" t="s">
        <v>112</v>
      </c>
      <c r="I806">
        <v>7</v>
      </c>
    </row>
    <row r="807" spans="1:9" x14ac:dyDescent="0.25">
      <c r="A807" s="11">
        <f>+COUNTIF($B$1:B807,Hoja1!$D$9)</f>
        <v>0</v>
      </c>
      <c r="B807">
        <v>27361</v>
      </c>
      <c r="C807">
        <v>2104</v>
      </c>
      <c r="D807">
        <v>2104</v>
      </c>
      <c r="E807" t="s">
        <v>134</v>
      </c>
      <c r="F807" t="s">
        <v>426</v>
      </c>
      <c r="G807" t="s">
        <v>32</v>
      </c>
      <c r="H807" t="s">
        <v>135</v>
      </c>
      <c r="I807">
        <v>4</v>
      </c>
    </row>
    <row r="808" spans="1:9" x14ac:dyDescent="0.25">
      <c r="A808" s="11">
        <f>+COUNTIF($B$1:B808,Hoja1!$D$9)</f>
        <v>0</v>
      </c>
      <c r="B808">
        <v>27361</v>
      </c>
      <c r="C808">
        <v>9929</v>
      </c>
      <c r="D808">
        <v>9929</v>
      </c>
      <c r="E808" t="s">
        <v>173</v>
      </c>
      <c r="F808" t="s">
        <v>174</v>
      </c>
      <c r="G808" t="s">
        <v>32</v>
      </c>
      <c r="H808" t="s">
        <v>112</v>
      </c>
      <c r="I808">
        <v>1</v>
      </c>
    </row>
    <row r="809" spans="1:9" x14ac:dyDescent="0.25">
      <c r="A809" s="11">
        <f>+COUNTIF($B$1:B809,Hoja1!$D$9)</f>
        <v>0</v>
      </c>
      <c r="B809">
        <v>27615</v>
      </c>
      <c r="C809">
        <v>2104</v>
      </c>
      <c r="D809">
        <v>2104</v>
      </c>
      <c r="E809" t="s">
        <v>134</v>
      </c>
      <c r="F809" t="s">
        <v>426</v>
      </c>
      <c r="G809" t="s">
        <v>32</v>
      </c>
      <c r="H809" t="s">
        <v>135</v>
      </c>
      <c r="I809">
        <v>6</v>
      </c>
    </row>
    <row r="810" spans="1:9" x14ac:dyDescent="0.25">
      <c r="A810" s="11">
        <f>+COUNTIF($B$1:B810,Hoja1!$D$9)</f>
        <v>0</v>
      </c>
      <c r="B810">
        <v>41001</v>
      </c>
      <c r="C810">
        <v>1111</v>
      </c>
      <c r="D810">
        <v>1111</v>
      </c>
      <c r="E810" t="s">
        <v>113</v>
      </c>
      <c r="F810" t="s">
        <v>114</v>
      </c>
      <c r="G810" t="s">
        <v>32</v>
      </c>
      <c r="H810" t="s">
        <v>112</v>
      </c>
      <c r="I810">
        <v>5</v>
      </c>
    </row>
    <row r="811" spans="1:9" x14ac:dyDescent="0.25">
      <c r="A811" s="11">
        <f>+COUNTIF($B$1:B811,Hoja1!$D$9)</f>
        <v>0</v>
      </c>
      <c r="B811">
        <v>41001</v>
      </c>
      <c r="C811">
        <v>1114</v>
      </c>
      <c r="D811">
        <v>1114</v>
      </c>
      <c r="E811" t="s">
        <v>353</v>
      </c>
      <c r="F811" t="s">
        <v>354</v>
      </c>
      <c r="G811" t="s">
        <v>32</v>
      </c>
      <c r="H811" t="s">
        <v>112</v>
      </c>
      <c r="I811">
        <v>11110</v>
      </c>
    </row>
    <row r="812" spans="1:9" x14ac:dyDescent="0.25">
      <c r="A812" s="11">
        <f>+COUNTIF($B$1:B812,Hoja1!$D$9)</f>
        <v>0</v>
      </c>
      <c r="B812">
        <v>41001</v>
      </c>
      <c r="C812">
        <v>1207</v>
      </c>
      <c r="D812">
        <v>1207</v>
      </c>
      <c r="E812" t="s">
        <v>116</v>
      </c>
      <c r="F812" t="s">
        <v>117</v>
      </c>
      <c r="G812" t="s">
        <v>32</v>
      </c>
      <c r="H812" t="s">
        <v>112</v>
      </c>
      <c r="I812">
        <v>1016</v>
      </c>
    </row>
    <row r="813" spans="1:9" x14ac:dyDescent="0.25">
      <c r="A813" s="11">
        <f>+COUNTIF($B$1:B813,Hoja1!$D$9)</f>
        <v>0</v>
      </c>
      <c r="B813">
        <v>41001</v>
      </c>
      <c r="C813">
        <v>1209</v>
      </c>
      <c r="D813">
        <v>1209</v>
      </c>
      <c r="E813" t="s">
        <v>355</v>
      </c>
      <c r="F813" t="s">
        <v>222</v>
      </c>
      <c r="G813" t="s">
        <v>32</v>
      </c>
      <c r="H813" t="s">
        <v>112</v>
      </c>
      <c r="I813">
        <v>1</v>
      </c>
    </row>
    <row r="814" spans="1:9" x14ac:dyDescent="0.25">
      <c r="A814" s="11">
        <f>+COUNTIF($B$1:B814,Hoja1!$D$9)</f>
        <v>0</v>
      </c>
      <c r="B814">
        <v>41001</v>
      </c>
      <c r="C814">
        <v>1704</v>
      </c>
      <c r="D814">
        <v>1704</v>
      </c>
      <c r="E814" t="s">
        <v>119</v>
      </c>
      <c r="F814" t="s">
        <v>426</v>
      </c>
      <c r="G814" t="s">
        <v>427</v>
      </c>
      <c r="H814" t="s">
        <v>112</v>
      </c>
      <c r="I814">
        <v>52</v>
      </c>
    </row>
    <row r="815" spans="1:9" x14ac:dyDescent="0.25">
      <c r="A815" s="11">
        <f>+COUNTIF($B$1:B815,Hoja1!$D$9)</f>
        <v>0</v>
      </c>
      <c r="B815">
        <v>41001</v>
      </c>
      <c r="C815">
        <v>1707</v>
      </c>
      <c r="D815">
        <v>1707</v>
      </c>
      <c r="E815" t="s">
        <v>225</v>
      </c>
      <c r="F815" t="s">
        <v>426</v>
      </c>
      <c r="G815" t="s">
        <v>427</v>
      </c>
      <c r="H815" t="s">
        <v>112</v>
      </c>
      <c r="I815">
        <v>32</v>
      </c>
    </row>
    <row r="816" spans="1:9" x14ac:dyDescent="0.25">
      <c r="A816" s="11">
        <f>+COUNTIF($B$1:B816,Hoja1!$D$9)</f>
        <v>0</v>
      </c>
      <c r="B816">
        <v>41001</v>
      </c>
      <c r="C816">
        <v>1711</v>
      </c>
      <c r="D816">
        <v>1711</v>
      </c>
      <c r="E816" t="s">
        <v>122</v>
      </c>
      <c r="F816" t="s">
        <v>123</v>
      </c>
      <c r="G816" t="s">
        <v>427</v>
      </c>
      <c r="H816" t="s">
        <v>112</v>
      </c>
      <c r="I816">
        <v>34</v>
      </c>
    </row>
    <row r="817" spans="1:9" x14ac:dyDescent="0.25">
      <c r="A817" s="11">
        <f>+COUNTIF($B$1:B817,Hoja1!$D$9)</f>
        <v>0</v>
      </c>
      <c r="B817">
        <v>41001</v>
      </c>
      <c r="C817">
        <v>1714</v>
      </c>
      <c r="D817">
        <v>1714</v>
      </c>
      <c r="E817" t="s">
        <v>125</v>
      </c>
      <c r="F817" t="s">
        <v>426</v>
      </c>
      <c r="G817" t="s">
        <v>427</v>
      </c>
      <c r="H817" t="s">
        <v>112</v>
      </c>
      <c r="I817">
        <v>63</v>
      </c>
    </row>
    <row r="818" spans="1:9" x14ac:dyDescent="0.25">
      <c r="A818" s="11">
        <f>+COUNTIF($B$1:B818,Hoja1!$D$9)</f>
        <v>0</v>
      </c>
      <c r="B818">
        <v>41001</v>
      </c>
      <c r="C818">
        <v>1722</v>
      </c>
      <c r="D818">
        <v>1722</v>
      </c>
      <c r="E818" t="s">
        <v>185</v>
      </c>
      <c r="F818" t="s">
        <v>132</v>
      </c>
      <c r="G818" t="s">
        <v>427</v>
      </c>
      <c r="H818" t="s">
        <v>112</v>
      </c>
      <c r="I818">
        <v>70</v>
      </c>
    </row>
    <row r="819" spans="1:9" x14ac:dyDescent="0.25">
      <c r="A819" s="11">
        <f>+COUNTIF($B$1:B819,Hoja1!$D$9)</f>
        <v>0</v>
      </c>
      <c r="B819">
        <v>41001</v>
      </c>
      <c r="C819">
        <v>1818</v>
      </c>
      <c r="D819">
        <v>1816</v>
      </c>
      <c r="E819" t="s">
        <v>129</v>
      </c>
      <c r="F819" t="s">
        <v>111</v>
      </c>
      <c r="G819" t="s">
        <v>427</v>
      </c>
      <c r="H819" t="s">
        <v>112</v>
      </c>
      <c r="I819">
        <v>54</v>
      </c>
    </row>
    <row r="820" spans="1:9" x14ac:dyDescent="0.25">
      <c r="A820" s="11">
        <f>+COUNTIF($B$1:B820,Hoja1!$D$9)</f>
        <v>0</v>
      </c>
      <c r="B820">
        <v>41001</v>
      </c>
      <c r="C820">
        <v>1818</v>
      </c>
      <c r="D820">
        <v>1818</v>
      </c>
      <c r="E820" t="s">
        <v>129</v>
      </c>
      <c r="F820" t="s">
        <v>426</v>
      </c>
      <c r="G820" t="s">
        <v>427</v>
      </c>
      <c r="H820" t="s">
        <v>112</v>
      </c>
      <c r="I820">
        <v>1362</v>
      </c>
    </row>
    <row r="821" spans="1:9" x14ac:dyDescent="0.25">
      <c r="A821" s="11">
        <f>+COUNTIF($B$1:B821,Hoja1!$D$9)</f>
        <v>0</v>
      </c>
      <c r="B821">
        <v>41001</v>
      </c>
      <c r="C821">
        <v>1826</v>
      </c>
      <c r="D821">
        <v>1826</v>
      </c>
      <c r="E821" t="s">
        <v>130</v>
      </c>
      <c r="F821" t="s">
        <v>426</v>
      </c>
      <c r="G821" t="s">
        <v>427</v>
      </c>
      <c r="H821" t="s">
        <v>112</v>
      </c>
      <c r="I821">
        <v>1427</v>
      </c>
    </row>
    <row r="822" spans="1:9" x14ac:dyDescent="0.25">
      <c r="A822" s="11">
        <f>+COUNTIF($B$1:B822,Hoja1!$D$9)</f>
        <v>0</v>
      </c>
      <c r="B822">
        <v>41001</v>
      </c>
      <c r="C822">
        <v>2102</v>
      </c>
      <c r="D822">
        <v>2102</v>
      </c>
      <c r="E822" t="s">
        <v>133</v>
      </c>
      <c r="F822" t="s">
        <v>426</v>
      </c>
      <c r="G822" t="s">
        <v>32</v>
      </c>
      <c r="H822" t="s">
        <v>112</v>
      </c>
      <c r="I822">
        <v>2681</v>
      </c>
    </row>
    <row r="823" spans="1:9" x14ac:dyDescent="0.25">
      <c r="A823" s="11">
        <f>+COUNTIF($B$1:B823,Hoja1!$D$9)</f>
        <v>0</v>
      </c>
      <c r="B823">
        <v>41001</v>
      </c>
      <c r="C823">
        <v>2104</v>
      </c>
      <c r="D823">
        <v>2104</v>
      </c>
      <c r="E823" t="s">
        <v>134</v>
      </c>
      <c r="F823" t="s">
        <v>426</v>
      </c>
      <c r="G823" t="s">
        <v>32</v>
      </c>
      <c r="H823" t="s">
        <v>135</v>
      </c>
      <c r="I823">
        <v>351</v>
      </c>
    </row>
    <row r="824" spans="1:9" x14ac:dyDescent="0.25">
      <c r="A824" s="11">
        <f>+COUNTIF($B$1:B824,Hoja1!$D$9)</f>
        <v>0</v>
      </c>
      <c r="B824">
        <v>41001</v>
      </c>
      <c r="C824">
        <v>2721</v>
      </c>
      <c r="D824">
        <v>2721</v>
      </c>
      <c r="E824" t="s">
        <v>142</v>
      </c>
      <c r="F824" t="s">
        <v>111</v>
      </c>
      <c r="G824" t="s">
        <v>427</v>
      </c>
      <c r="H824" t="s">
        <v>135</v>
      </c>
      <c r="I824">
        <v>427</v>
      </c>
    </row>
    <row r="825" spans="1:9" x14ac:dyDescent="0.25">
      <c r="A825" s="11">
        <f>+COUNTIF($B$1:B825,Hoja1!$D$9)</f>
        <v>0</v>
      </c>
      <c r="B825">
        <v>41001</v>
      </c>
      <c r="C825">
        <v>2828</v>
      </c>
      <c r="D825">
        <v>2828</v>
      </c>
      <c r="E825" t="s">
        <v>356</v>
      </c>
      <c r="F825" t="s">
        <v>354</v>
      </c>
      <c r="G825" t="s">
        <v>427</v>
      </c>
      <c r="H825" t="s">
        <v>135</v>
      </c>
      <c r="I825">
        <v>2770</v>
      </c>
    </row>
    <row r="826" spans="1:9" x14ac:dyDescent="0.25">
      <c r="A826" s="11">
        <f>+COUNTIF($B$1:B826,Hoja1!$D$9)</f>
        <v>0</v>
      </c>
      <c r="B826">
        <v>41001</v>
      </c>
      <c r="C826">
        <v>2829</v>
      </c>
      <c r="D826">
        <v>2829</v>
      </c>
      <c r="E826" t="s">
        <v>150</v>
      </c>
      <c r="F826" t="s">
        <v>426</v>
      </c>
      <c r="G826" t="s">
        <v>427</v>
      </c>
      <c r="H826" t="s">
        <v>135</v>
      </c>
      <c r="I826">
        <v>1696</v>
      </c>
    </row>
    <row r="827" spans="1:9" x14ac:dyDescent="0.25">
      <c r="A827" s="11">
        <f>+COUNTIF($B$1:B827,Hoja1!$D$9)</f>
        <v>0</v>
      </c>
      <c r="B827">
        <v>41001</v>
      </c>
      <c r="C827">
        <v>4710</v>
      </c>
      <c r="D827">
        <v>4710</v>
      </c>
      <c r="E827" t="s">
        <v>279</v>
      </c>
      <c r="F827" t="s">
        <v>426</v>
      </c>
      <c r="G827" t="s">
        <v>427</v>
      </c>
      <c r="H827" t="s">
        <v>163</v>
      </c>
      <c r="I827">
        <v>2</v>
      </c>
    </row>
    <row r="828" spans="1:9" x14ac:dyDescent="0.25">
      <c r="A828" s="11">
        <f>+COUNTIF($B$1:B828,Hoja1!$D$9)</f>
        <v>0</v>
      </c>
      <c r="B828">
        <v>41001</v>
      </c>
      <c r="C828">
        <v>4813</v>
      </c>
      <c r="D828">
        <v>4813</v>
      </c>
      <c r="E828" t="s">
        <v>162</v>
      </c>
      <c r="F828" t="s">
        <v>426</v>
      </c>
      <c r="G828" t="s">
        <v>427</v>
      </c>
      <c r="H828" t="s">
        <v>163</v>
      </c>
      <c r="I828">
        <v>230</v>
      </c>
    </row>
    <row r="829" spans="1:9" x14ac:dyDescent="0.25">
      <c r="A829" s="11">
        <f>+COUNTIF($B$1:B829,Hoja1!$D$9)</f>
        <v>0</v>
      </c>
      <c r="B829">
        <v>41001</v>
      </c>
      <c r="C829">
        <v>9110</v>
      </c>
      <c r="D829">
        <v>9110</v>
      </c>
      <c r="E829" t="s">
        <v>165</v>
      </c>
      <c r="F829" t="s">
        <v>426</v>
      </c>
      <c r="G829" t="s">
        <v>32</v>
      </c>
      <c r="H829" t="s">
        <v>159</v>
      </c>
      <c r="I829">
        <v>3267</v>
      </c>
    </row>
    <row r="830" spans="1:9" x14ac:dyDescent="0.25">
      <c r="A830" s="11">
        <f>+COUNTIF($B$1:B830,Hoja1!$D$9)</f>
        <v>0</v>
      </c>
      <c r="B830">
        <v>41001</v>
      </c>
      <c r="C830">
        <v>9116</v>
      </c>
      <c r="D830">
        <v>9116</v>
      </c>
      <c r="E830" t="s">
        <v>166</v>
      </c>
      <c r="F830" t="s">
        <v>167</v>
      </c>
      <c r="G830" t="s">
        <v>427</v>
      </c>
      <c r="H830" t="s">
        <v>135</v>
      </c>
      <c r="I830">
        <v>89</v>
      </c>
    </row>
    <row r="831" spans="1:9" x14ac:dyDescent="0.25">
      <c r="A831" s="11">
        <f>+COUNTIF($B$1:B831,Hoja1!$D$9)</f>
        <v>0</v>
      </c>
      <c r="B831">
        <v>41001</v>
      </c>
      <c r="C831">
        <v>9907</v>
      </c>
      <c r="D831">
        <v>9907</v>
      </c>
      <c r="E831" t="s">
        <v>357</v>
      </c>
      <c r="F831" t="s">
        <v>354</v>
      </c>
      <c r="G831" t="s">
        <v>427</v>
      </c>
      <c r="H831" t="s">
        <v>135</v>
      </c>
      <c r="I831">
        <v>1995</v>
      </c>
    </row>
    <row r="832" spans="1:9" x14ac:dyDescent="0.25">
      <c r="A832" s="11">
        <f>+COUNTIF($B$1:B832,Hoja1!$D$9)</f>
        <v>0</v>
      </c>
      <c r="B832">
        <v>41006</v>
      </c>
      <c r="C832">
        <v>2104</v>
      </c>
      <c r="D832">
        <v>2104</v>
      </c>
      <c r="E832" t="s">
        <v>134</v>
      </c>
      <c r="F832" t="s">
        <v>426</v>
      </c>
      <c r="G832" t="s">
        <v>32</v>
      </c>
      <c r="H832" t="s">
        <v>135</v>
      </c>
      <c r="I832">
        <v>15</v>
      </c>
    </row>
    <row r="833" spans="1:9" x14ac:dyDescent="0.25">
      <c r="A833" s="11">
        <f>+COUNTIF($B$1:B833,Hoja1!$D$9)</f>
        <v>0</v>
      </c>
      <c r="B833">
        <v>41020</v>
      </c>
      <c r="C833">
        <v>2104</v>
      </c>
      <c r="D833">
        <v>2104</v>
      </c>
      <c r="E833" t="s">
        <v>134</v>
      </c>
      <c r="F833" t="s">
        <v>426</v>
      </c>
      <c r="G833" t="s">
        <v>32</v>
      </c>
      <c r="H833" t="s">
        <v>135</v>
      </c>
      <c r="I833">
        <v>32</v>
      </c>
    </row>
    <row r="834" spans="1:9" x14ac:dyDescent="0.25">
      <c r="A834" s="11">
        <f>+COUNTIF($B$1:B834,Hoja1!$D$9)</f>
        <v>0</v>
      </c>
      <c r="B834">
        <v>41132</v>
      </c>
      <c r="C834">
        <v>9110</v>
      </c>
      <c r="D834">
        <v>9110</v>
      </c>
      <c r="E834" t="s">
        <v>165</v>
      </c>
      <c r="F834" t="s">
        <v>426</v>
      </c>
      <c r="G834" t="s">
        <v>32</v>
      </c>
      <c r="H834" t="s">
        <v>159</v>
      </c>
      <c r="I834">
        <v>899</v>
      </c>
    </row>
    <row r="835" spans="1:9" x14ac:dyDescent="0.25">
      <c r="A835" s="11">
        <f>+COUNTIF($B$1:B835,Hoja1!$D$9)</f>
        <v>0</v>
      </c>
      <c r="B835">
        <v>41206</v>
      </c>
      <c r="C835">
        <v>2104</v>
      </c>
      <c r="D835">
        <v>2104</v>
      </c>
      <c r="E835" t="s">
        <v>134</v>
      </c>
      <c r="F835" t="s">
        <v>426</v>
      </c>
      <c r="G835" t="s">
        <v>32</v>
      </c>
      <c r="H835" t="s">
        <v>135</v>
      </c>
      <c r="I835">
        <v>18</v>
      </c>
    </row>
    <row r="836" spans="1:9" x14ac:dyDescent="0.25">
      <c r="A836" s="11">
        <f>+COUNTIF($B$1:B836,Hoja1!$D$9)</f>
        <v>0</v>
      </c>
      <c r="B836">
        <v>41244</v>
      </c>
      <c r="C836">
        <v>9929</v>
      </c>
      <c r="D836">
        <v>9929</v>
      </c>
      <c r="E836" t="s">
        <v>173</v>
      </c>
      <c r="F836" t="s">
        <v>174</v>
      </c>
      <c r="G836" t="s">
        <v>32</v>
      </c>
      <c r="H836" t="s">
        <v>112</v>
      </c>
      <c r="I836">
        <v>1</v>
      </c>
    </row>
    <row r="837" spans="1:9" x14ac:dyDescent="0.25">
      <c r="A837" s="11">
        <f>+COUNTIF($B$1:B837,Hoja1!$D$9)</f>
        <v>0</v>
      </c>
      <c r="B837">
        <v>41298</v>
      </c>
      <c r="C837">
        <v>1114</v>
      </c>
      <c r="D837">
        <v>1114</v>
      </c>
      <c r="E837" t="s">
        <v>353</v>
      </c>
      <c r="F837" t="s">
        <v>354</v>
      </c>
      <c r="G837" t="s">
        <v>32</v>
      </c>
      <c r="H837" t="s">
        <v>112</v>
      </c>
      <c r="I837">
        <v>1098</v>
      </c>
    </row>
    <row r="838" spans="1:9" x14ac:dyDescent="0.25">
      <c r="A838" s="11">
        <f>+COUNTIF($B$1:B838,Hoja1!$D$9)</f>
        <v>0</v>
      </c>
      <c r="B838">
        <v>41298</v>
      </c>
      <c r="C838">
        <v>2104</v>
      </c>
      <c r="D838">
        <v>2104</v>
      </c>
      <c r="E838" t="s">
        <v>134</v>
      </c>
      <c r="F838" t="s">
        <v>426</v>
      </c>
      <c r="G838" t="s">
        <v>32</v>
      </c>
      <c r="H838" t="s">
        <v>135</v>
      </c>
      <c r="I838">
        <v>30</v>
      </c>
    </row>
    <row r="839" spans="1:9" x14ac:dyDescent="0.25">
      <c r="A839" s="11">
        <f>+COUNTIF($B$1:B839,Hoja1!$D$9)</f>
        <v>0</v>
      </c>
      <c r="B839">
        <v>41298</v>
      </c>
      <c r="C839">
        <v>2829</v>
      </c>
      <c r="D839">
        <v>2829</v>
      </c>
      <c r="E839" t="s">
        <v>150</v>
      </c>
      <c r="F839" t="s">
        <v>426</v>
      </c>
      <c r="G839" t="s">
        <v>427</v>
      </c>
      <c r="H839" t="s">
        <v>135</v>
      </c>
      <c r="I839">
        <v>566</v>
      </c>
    </row>
    <row r="840" spans="1:9" x14ac:dyDescent="0.25">
      <c r="A840" s="11">
        <f>+COUNTIF($B$1:B840,Hoja1!$D$9)</f>
        <v>0</v>
      </c>
      <c r="B840">
        <v>41298</v>
      </c>
      <c r="C840">
        <v>4710</v>
      </c>
      <c r="D840">
        <v>4710</v>
      </c>
      <c r="E840" t="s">
        <v>279</v>
      </c>
      <c r="F840" t="s">
        <v>426</v>
      </c>
      <c r="G840" t="s">
        <v>427</v>
      </c>
      <c r="H840" t="s">
        <v>163</v>
      </c>
      <c r="I840">
        <v>1</v>
      </c>
    </row>
    <row r="841" spans="1:9" x14ac:dyDescent="0.25">
      <c r="A841" s="11">
        <f>+COUNTIF($B$1:B841,Hoja1!$D$9)</f>
        <v>0</v>
      </c>
      <c r="B841">
        <v>41298</v>
      </c>
      <c r="C841">
        <v>9110</v>
      </c>
      <c r="D841">
        <v>9110</v>
      </c>
      <c r="E841" t="s">
        <v>165</v>
      </c>
      <c r="F841" t="s">
        <v>426</v>
      </c>
      <c r="G841" t="s">
        <v>32</v>
      </c>
      <c r="H841" t="s">
        <v>159</v>
      </c>
      <c r="I841">
        <v>1261</v>
      </c>
    </row>
    <row r="842" spans="1:9" x14ac:dyDescent="0.25">
      <c r="A842" s="11">
        <f>+COUNTIF($B$1:B842,Hoja1!$D$9)</f>
        <v>0</v>
      </c>
      <c r="B842">
        <v>41357</v>
      </c>
      <c r="C842">
        <v>2104</v>
      </c>
      <c r="D842">
        <v>2104</v>
      </c>
      <c r="E842" t="s">
        <v>134</v>
      </c>
      <c r="F842" t="s">
        <v>426</v>
      </c>
      <c r="G842" t="s">
        <v>32</v>
      </c>
      <c r="H842" t="s">
        <v>135</v>
      </c>
      <c r="I842">
        <v>13</v>
      </c>
    </row>
    <row r="843" spans="1:9" x14ac:dyDescent="0.25">
      <c r="A843" s="11">
        <f>+COUNTIF($B$1:B843,Hoja1!$D$9)</f>
        <v>0</v>
      </c>
      <c r="B843">
        <v>41359</v>
      </c>
      <c r="C843">
        <v>2104</v>
      </c>
      <c r="D843">
        <v>2104</v>
      </c>
      <c r="E843" t="s">
        <v>134</v>
      </c>
      <c r="F843" t="s">
        <v>426</v>
      </c>
      <c r="G843" t="s">
        <v>32</v>
      </c>
      <c r="H843" t="s">
        <v>135</v>
      </c>
      <c r="I843">
        <v>19</v>
      </c>
    </row>
    <row r="844" spans="1:9" x14ac:dyDescent="0.25">
      <c r="A844" s="11">
        <f>+COUNTIF($B$1:B844,Hoja1!$D$9)</f>
        <v>0</v>
      </c>
      <c r="B844">
        <v>41396</v>
      </c>
      <c r="C844">
        <v>1114</v>
      </c>
      <c r="D844">
        <v>1114</v>
      </c>
      <c r="E844" t="s">
        <v>353</v>
      </c>
      <c r="F844" t="s">
        <v>354</v>
      </c>
      <c r="G844" t="s">
        <v>32</v>
      </c>
      <c r="H844" t="s">
        <v>112</v>
      </c>
      <c r="I844">
        <v>841</v>
      </c>
    </row>
    <row r="845" spans="1:9" x14ac:dyDescent="0.25">
      <c r="A845" s="11">
        <f>+COUNTIF($B$1:B845,Hoja1!$D$9)</f>
        <v>0</v>
      </c>
      <c r="B845">
        <v>41396</v>
      </c>
      <c r="C845">
        <v>2102</v>
      </c>
      <c r="D845">
        <v>2102</v>
      </c>
      <c r="E845" t="s">
        <v>133</v>
      </c>
      <c r="F845" t="s">
        <v>426</v>
      </c>
      <c r="G845" t="s">
        <v>32</v>
      </c>
      <c r="H845" t="s">
        <v>112</v>
      </c>
      <c r="I845">
        <v>1138</v>
      </c>
    </row>
    <row r="846" spans="1:9" x14ac:dyDescent="0.25">
      <c r="A846" s="11">
        <f>+COUNTIF($B$1:B846,Hoja1!$D$9)</f>
        <v>0</v>
      </c>
      <c r="B846">
        <v>41396</v>
      </c>
      <c r="C846">
        <v>2104</v>
      </c>
      <c r="D846">
        <v>2104</v>
      </c>
      <c r="E846" t="s">
        <v>134</v>
      </c>
      <c r="F846" t="s">
        <v>426</v>
      </c>
      <c r="G846" t="s">
        <v>32</v>
      </c>
      <c r="H846" t="s">
        <v>135</v>
      </c>
      <c r="I846">
        <v>54</v>
      </c>
    </row>
    <row r="847" spans="1:9" x14ac:dyDescent="0.25">
      <c r="A847" s="11">
        <f>+COUNTIF($B$1:B847,Hoja1!$D$9)</f>
        <v>0</v>
      </c>
      <c r="B847">
        <v>41396</v>
      </c>
      <c r="C847">
        <v>9110</v>
      </c>
      <c r="D847">
        <v>9110</v>
      </c>
      <c r="E847" t="s">
        <v>165</v>
      </c>
      <c r="F847" t="s">
        <v>426</v>
      </c>
      <c r="G847" t="s">
        <v>32</v>
      </c>
      <c r="H847" t="s">
        <v>159</v>
      </c>
      <c r="I847">
        <v>926</v>
      </c>
    </row>
    <row r="848" spans="1:9" x14ac:dyDescent="0.25">
      <c r="A848" s="11">
        <f>+COUNTIF($B$1:B848,Hoja1!$D$9)</f>
        <v>0</v>
      </c>
      <c r="B848">
        <v>41396</v>
      </c>
      <c r="C848">
        <v>9929</v>
      </c>
      <c r="D848">
        <v>9929</v>
      </c>
      <c r="E848" t="s">
        <v>173</v>
      </c>
      <c r="F848" t="s">
        <v>174</v>
      </c>
      <c r="G848" t="s">
        <v>32</v>
      </c>
      <c r="H848" t="s">
        <v>112</v>
      </c>
      <c r="I848">
        <v>8</v>
      </c>
    </row>
    <row r="849" spans="1:9" x14ac:dyDescent="0.25">
      <c r="A849" s="11">
        <f>+COUNTIF($B$1:B849,Hoja1!$D$9)</f>
        <v>0</v>
      </c>
      <c r="B849">
        <v>41483</v>
      </c>
      <c r="C849">
        <v>9929</v>
      </c>
      <c r="D849">
        <v>9929</v>
      </c>
      <c r="E849" t="s">
        <v>173</v>
      </c>
      <c r="F849" t="s">
        <v>174</v>
      </c>
      <c r="G849" t="s">
        <v>32</v>
      </c>
      <c r="H849" t="s">
        <v>112</v>
      </c>
      <c r="I849">
        <v>1</v>
      </c>
    </row>
    <row r="850" spans="1:9" x14ac:dyDescent="0.25">
      <c r="A850" s="11">
        <f>+COUNTIF($B$1:B850,Hoja1!$D$9)</f>
        <v>0</v>
      </c>
      <c r="B850">
        <v>41551</v>
      </c>
      <c r="C850">
        <v>1114</v>
      </c>
      <c r="D850">
        <v>1114</v>
      </c>
      <c r="E850" t="s">
        <v>353</v>
      </c>
      <c r="F850" t="s">
        <v>354</v>
      </c>
      <c r="G850" t="s">
        <v>32</v>
      </c>
      <c r="H850" t="s">
        <v>112</v>
      </c>
      <c r="I850">
        <v>1641</v>
      </c>
    </row>
    <row r="851" spans="1:9" x14ac:dyDescent="0.25">
      <c r="A851" s="11">
        <f>+COUNTIF($B$1:B851,Hoja1!$D$9)</f>
        <v>0</v>
      </c>
      <c r="B851">
        <v>41551</v>
      </c>
      <c r="C851">
        <v>1115</v>
      </c>
      <c r="D851">
        <v>1115</v>
      </c>
      <c r="E851" t="s">
        <v>333</v>
      </c>
      <c r="F851" t="s">
        <v>334</v>
      </c>
      <c r="G851" t="s">
        <v>32</v>
      </c>
      <c r="H851" t="s">
        <v>112</v>
      </c>
      <c r="I851">
        <v>79</v>
      </c>
    </row>
    <row r="852" spans="1:9" x14ac:dyDescent="0.25">
      <c r="A852" s="11">
        <f>+COUNTIF($B$1:B852,Hoja1!$D$9)</f>
        <v>0</v>
      </c>
      <c r="B852">
        <v>41551</v>
      </c>
      <c r="C852">
        <v>1720</v>
      </c>
      <c r="D852">
        <v>1720</v>
      </c>
      <c r="E852" t="s">
        <v>344</v>
      </c>
      <c r="F852" t="s">
        <v>319</v>
      </c>
      <c r="G852" t="s">
        <v>427</v>
      </c>
      <c r="H852" t="s">
        <v>112</v>
      </c>
      <c r="I852">
        <v>56</v>
      </c>
    </row>
    <row r="853" spans="1:9" x14ac:dyDescent="0.25">
      <c r="A853" s="11">
        <f>+COUNTIF($B$1:B853,Hoja1!$D$9)</f>
        <v>0</v>
      </c>
      <c r="B853">
        <v>41551</v>
      </c>
      <c r="C853">
        <v>1827</v>
      </c>
      <c r="D853">
        <v>1827</v>
      </c>
      <c r="E853" t="s">
        <v>131</v>
      </c>
      <c r="F853" t="s">
        <v>132</v>
      </c>
      <c r="G853" t="s">
        <v>427</v>
      </c>
      <c r="H853" t="s">
        <v>112</v>
      </c>
      <c r="I853">
        <v>10</v>
      </c>
    </row>
    <row r="854" spans="1:9" x14ac:dyDescent="0.25">
      <c r="A854" s="11">
        <f>+COUNTIF($B$1:B854,Hoja1!$D$9)</f>
        <v>0</v>
      </c>
      <c r="B854">
        <v>41551</v>
      </c>
      <c r="C854">
        <v>2102</v>
      </c>
      <c r="D854">
        <v>2102</v>
      </c>
      <c r="E854" t="s">
        <v>133</v>
      </c>
      <c r="F854" t="s">
        <v>426</v>
      </c>
      <c r="G854" t="s">
        <v>32</v>
      </c>
      <c r="H854" t="s">
        <v>112</v>
      </c>
      <c r="I854">
        <v>2842</v>
      </c>
    </row>
    <row r="855" spans="1:9" x14ac:dyDescent="0.25">
      <c r="A855" s="11">
        <f>+COUNTIF($B$1:B855,Hoja1!$D$9)</f>
        <v>0</v>
      </c>
      <c r="B855">
        <v>41551</v>
      </c>
      <c r="C855">
        <v>2104</v>
      </c>
      <c r="D855">
        <v>2104</v>
      </c>
      <c r="E855" t="s">
        <v>134</v>
      </c>
      <c r="F855" t="s">
        <v>426</v>
      </c>
      <c r="G855" t="s">
        <v>32</v>
      </c>
      <c r="H855" t="s">
        <v>135</v>
      </c>
      <c r="I855">
        <v>102</v>
      </c>
    </row>
    <row r="856" spans="1:9" x14ac:dyDescent="0.25">
      <c r="A856" s="11">
        <f>+COUNTIF($B$1:B856,Hoja1!$D$9)</f>
        <v>0</v>
      </c>
      <c r="B856">
        <v>41551</v>
      </c>
      <c r="C856">
        <v>2828</v>
      </c>
      <c r="D856">
        <v>2828</v>
      </c>
      <c r="E856" t="s">
        <v>356</v>
      </c>
      <c r="F856" t="s">
        <v>354</v>
      </c>
      <c r="G856" t="s">
        <v>427</v>
      </c>
      <c r="H856" t="s">
        <v>135</v>
      </c>
      <c r="I856">
        <v>115</v>
      </c>
    </row>
    <row r="857" spans="1:9" x14ac:dyDescent="0.25">
      <c r="A857" s="11">
        <f>+COUNTIF($B$1:B857,Hoja1!$D$9)</f>
        <v>0</v>
      </c>
      <c r="B857">
        <v>41551</v>
      </c>
      <c r="C857">
        <v>2829</v>
      </c>
      <c r="D857">
        <v>2829</v>
      </c>
      <c r="E857" t="s">
        <v>150</v>
      </c>
      <c r="F857" t="s">
        <v>426</v>
      </c>
      <c r="G857" t="s">
        <v>427</v>
      </c>
      <c r="H857" t="s">
        <v>135</v>
      </c>
      <c r="I857">
        <v>538</v>
      </c>
    </row>
    <row r="858" spans="1:9" x14ac:dyDescent="0.25">
      <c r="A858" s="11">
        <f>+COUNTIF($B$1:B858,Hoja1!$D$9)</f>
        <v>0</v>
      </c>
      <c r="B858">
        <v>41551</v>
      </c>
      <c r="C858">
        <v>9110</v>
      </c>
      <c r="D858">
        <v>9110</v>
      </c>
      <c r="E858" t="s">
        <v>165</v>
      </c>
      <c r="F858" t="s">
        <v>426</v>
      </c>
      <c r="G858" t="s">
        <v>32</v>
      </c>
      <c r="H858" t="s">
        <v>159</v>
      </c>
      <c r="I858">
        <v>1600</v>
      </c>
    </row>
    <row r="859" spans="1:9" x14ac:dyDescent="0.25">
      <c r="A859" s="11">
        <f>+COUNTIF($B$1:B859,Hoja1!$D$9)</f>
        <v>0</v>
      </c>
      <c r="B859">
        <v>41551</v>
      </c>
      <c r="C859">
        <v>9929</v>
      </c>
      <c r="D859">
        <v>9929</v>
      </c>
      <c r="E859" t="s">
        <v>173</v>
      </c>
      <c r="F859" t="s">
        <v>174</v>
      </c>
      <c r="G859" t="s">
        <v>32</v>
      </c>
      <c r="H859" t="s">
        <v>112</v>
      </c>
      <c r="I859">
        <v>1</v>
      </c>
    </row>
    <row r="860" spans="1:9" x14ac:dyDescent="0.25">
      <c r="A860" s="11">
        <f>+COUNTIF($B$1:B860,Hoja1!$D$9)</f>
        <v>0</v>
      </c>
      <c r="B860">
        <v>41615</v>
      </c>
      <c r="C860">
        <v>9905</v>
      </c>
      <c r="D860">
        <v>9905</v>
      </c>
      <c r="E860" t="s">
        <v>358</v>
      </c>
      <c r="F860" t="s">
        <v>354</v>
      </c>
      <c r="G860" t="s">
        <v>427</v>
      </c>
      <c r="H860" t="s">
        <v>135</v>
      </c>
      <c r="I860">
        <v>766</v>
      </c>
    </row>
    <row r="861" spans="1:9" x14ac:dyDescent="0.25">
      <c r="A861" s="11">
        <f>+COUNTIF($B$1:B861,Hoja1!$D$9)</f>
        <v>0</v>
      </c>
      <c r="B861">
        <v>41668</v>
      </c>
      <c r="C861">
        <v>2104</v>
      </c>
      <c r="D861">
        <v>2104</v>
      </c>
      <c r="E861" t="s">
        <v>134</v>
      </c>
      <c r="F861" t="s">
        <v>426</v>
      </c>
      <c r="G861" t="s">
        <v>32</v>
      </c>
      <c r="H861" t="s">
        <v>135</v>
      </c>
      <c r="I861">
        <v>37</v>
      </c>
    </row>
    <row r="862" spans="1:9" x14ac:dyDescent="0.25">
      <c r="A862" s="11">
        <f>+COUNTIF($B$1:B862,Hoja1!$D$9)</f>
        <v>0</v>
      </c>
      <c r="B862">
        <v>41676</v>
      </c>
      <c r="C862">
        <v>2104</v>
      </c>
      <c r="D862">
        <v>2104</v>
      </c>
      <c r="E862" t="s">
        <v>134</v>
      </c>
      <c r="F862" t="s">
        <v>426</v>
      </c>
      <c r="G862" t="s">
        <v>32</v>
      </c>
      <c r="H862" t="s">
        <v>135</v>
      </c>
      <c r="I862">
        <v>7</v>
      </c>
    </row>
    <row r="863" spans="1:9" x14ac:dyDescent="0.25">
      <c r="A863" s="11">
        <f>+COUNTIF($B$1:B863,Hoja1!$D$9)</f>
        <v>0</v>
      </c>
      <c r="B863">
        <v>41770</v>
      </c>
      <c r="C863">
        <v>2104</v>
      </c>
      <c r="D863">
        <v>2104</v>
      </c>
      <c r="E863" t="s">
        <v>134</v>
      </c>
      <c r="F863" t="s">
        <v>426</v>
      </c>
      <c r="G863" t="s">
        <v>32</v>
      </c>
      <c r="H863" t="s">
        <v>135</v>
      </c>
      <c r="I863">
        <v>3</v>
      </c>
    </row>
    <row r="864" spans="1:9" x14ac:dyDescent="0.25">
      <c r="A864" s="11">
        <f>+COUNTIF($B$1:B864,Hoja1!$D$9)</f>
        <v>0</v>
      </c>
      <c r="B864">
        <v>44001</v>
      </c>
      <c r="C864">
        <v>1111</v>
      </c>
      <c r="D864">
        <v>1111</v>
      </c>
      <c r="E864" t="s">
        <v>113</v>
      </c>
      <c r="F864" t="s">
        <v>114</v>
      </c>
      <c r="G864" t="s">
        <v>32</v>
      </c>
      <c r="H864" t="s">
        <v>112</v>
      </c>
      <c r="I864">
        <v>35</v>
      </c>
    </row>
    <row r="865" spans="1:9" x14ac:dyDescent="0.25">
      <c r="A865" s="11">
        <f>+COUNTIF($B$1:B865,Hoja1!$D$9)</f>
        <v>0</v>
      </c>
      <c r="B865">
        <v>44001</v>
      </c>
      <c r="C865">
        <v>1212</v>
      </c>
      <c r="D865">
        <v>1212</v>
      </c>
      <c r="E865" t="s">
        <v>221</v>
      </c>
      <c r="F865" t="s">
        <v>222</v>
      </c>
      <c r="G865" t="s">
        <v>32</v>
      </c>
      <c r="H865" t="s">
        <v>112</v>
      </c>
      <c r="I865">
        <v>172</v>
      </c>
    </row>
    <row r="866" spans="1:9" x14ac:dyDescent="0.25">
      <c r="A866" s="11">
        <f>+COUNTIF($B$1:B866,Hoja1!$D$9)</f>
        <v>0</v>
      </c>
      <c r="B866">
        <v>44001</v>
      </c>
      <c r="C866">
        <v>1218</v>
      </c>
      <c r="D866">
        <v>1218</v>
      </c>
      <c r="E866" t="s">
        <v>325</v>
      </c>
      <c r="F866" t="s">
        <v>326</v>
      </c>
      <c r="G866" t="s">
        <v>32</v>
      </c>
      <c r="H866" t="s">
        <v>112</v>
      </c>
      <c r="I866">
        <v>11233</v>
      </c>
    </row>
    <row r="867" spans="1:9" x14ac:dyDescent="0.25">
      <c r="A867" s="11">
        <f>+COUNTIF($B$1:B867,Hoja1!$D$9)</f>
        <v>0</v>
      </c>
      <c r="B867">
        <v>44001</v>
      </c>
      <c r="C867">
        <v>1711</v>
      </c>
      <c r="D867">
        <v>1711</v>
      </c>
      <c r="E867" t="s">
        <v>122</v>
      </c>
      <c r="F867" t="s">
        <v>123</v>
      </c>
      <c r="G867" t="s">
        <v>427</v>
      </c>
      <c r="H867" t="s">
        <v>112</v>
      </c>
      <c r="I867">
        <v>2</v>
      </c>
    </row>
    <row r="868" spans="1:9" x14ac:dyDescent="0.25">
      <c r="A868" s="11">
        <f>+COUNTIF($B$1:B868,Hoja1!$D$9)</f>
        <v>0</v>
      </c>
      <c r="B868">
        <v>44001</v>
      </c>
      <c r="C868">
        <v>1713</v>
      </c>
      <c r="D868">
        <v>1713</v>
      </c>
      <c r="E868" t="s">
        <v>194</v>
      </c>
      <c r="F868" t="s">
        <v>169</v>
      </c>
      <c r="G868" t="s">
        <v>427</v>
      </c>
      <c r="H868" t="s">
        <v>112</v>
      </c>
      <c r="I868">
        <v>10</v>
      </c>
    </row>
    <row r="869" spans="1:9" x14ac:dyDescent="0.25">
      <c r="A869" s="11">
        <f>+COUNTIF($B$1:B869,Hoja1!$D$9)</f>
        <v>0</v>
      </c>
      <c r="B869">
        <v>44001</v>
      </c>
      <c r="C869">
        <v>1826</v>
      </c>
      <c r="D869">
        <v>1826</v>
      </c>
      <c r="E869" t="s">
        <v>130</v>
      </c>
      <c r="F869" t="s">
        <v>426</v>
      </c>
      <c r="G869" t="s">
        <v>427</v>
      </c>
      <c r="H869" t="s">
        <v>112</v>
      </c>
      <c r="I869">
        <v>270</v>
      </c>
    </row>
    <row r="870" spans="1:9" x14ac:dyDescent="0.25">
      <c r="A870" s="11">
        <f>+COUNTIF($B$1:B870,Hoja1!$D$9)</f>
        <v>0</v>
      </c>
      <c r="B870">
        <v>44001</v>
      </c>
      <c r="C870">
        <v>2102</v>
      </c>
      <c r="D870">
        <v>2102</v>
      </c>
      <c r="E870" t="s">
        <v>133</v>
      </c>
      <c r="F870" t="s">
        <v>426</v>
      </c>
      <c r="G870" t="s">
        <v>32</v>
      </c>
      <c r="H870" t="s">
        <v>112</v>
      </c>
      <c r="I870">
        <v>1619</v>
      </c>
    </row>
    <row r="871" spans="1:9" x14ac:dyDescent="0.25">
      <c r="A871" s="11">
        <f>+COUNTIF($B$1:B871,Hoja1!$D$9)</f>
        <v>0</v>
      </c>
      <c r="B871">
        <v>44001</v>
      </c>
      <c r="C871">
        <v>2709</v>
      </c>
      <c r="D871">
        <v>2709</v>
      </c>
      <c r="E871" t="s">
        <v>186</v>
      </c>
      <c r="F871" t="s">
        <v>426</v>
      </c>
      <c r="G871" t="s">
        <v>427</v>
      </c>
      <c r="H871" t="s">
        <v>135</v>
      </c>
      <c r="I871">
        <v>11</v>
      </c>
    </row>
    <row r="872" spans="1:9" x14ac:dyDescent="0.25">
      <c r="A872" s="11">
        <f>+COUNTIF($B$1:B872,Hoja1!$D$9)</f>
        <v>0</v>
      </c>
      <c r="B872">
        <v>44001</v>
      </c>
      <c r="C872">
        <v>9110</v>
      </c>
      <c r="D872">
        <v>9110</v>
      </c>
      <c r="E872" t="s">
        <v>165</v>
      </c>
      <c r="F872" t="s">
        <v>426</v>
      </c>
      <c r="G872" t="s">
        <v>32</v>
      </c>
      <c r="H872" t="s">
        <v>159</v>
      </c>
      <c r="I872">
        <v>1166</v>
      </c>
    </row>
    <row r="873" spans="1:9" x14ac:dyDescent="0.25">
      <c r="A873" s="11">
        <f>+COUNTIF($B$1:B873,Hoja1!$D$9)</f>
        <v>0</v>
      </c>
      <c r="B873">
        <v>44279</v>
      </c>
      <c r="C873">
        <v>1218</v>
      </c>
      <c r="D873">
        <v>1218</v>
      </c>
      <c r="E873" t="s">
        <v>325</v>
      </c>
      <c r="F873" t="s">
        <v>326</v>
      </c>
      <c r="G873" t="s">
        <v>32</v>
      </c>
      <c r="H873" t="s">
        <v>112</v>
      </c>
      <c r="I873">
        <v>771</v>
      </c>
    </row>
    <row r="874" spans="1:9" x14ac:dyDescent="0.25">
      <c r="A874" s="11">
        <f>+COUNTIF($B$1:B874,Hoja1!$D$9)</f>
        <v>0</v>
      </c>
      <c r="B874">
        <v>44279</v>
      </c>
      <c r="C874">
        <v>9110</v>
      </c>
      <c r="D874">
        <v>9110</v>
      </c>
      <c r="E874" t="s">
        <v>165</v>
      </c>
      <c r="F874" t="s">
        <v>426</v>
      </c>
      <c r="G874" t="s">
        <v>32</v>
      </c>
      <c r="H874" t="s">
        <v>159</v>
      </c>
      <c r="I874">
        <v>1732</v>
      </c>
    </row>
    <row r="875" spans="1:9" x14ac:dyDescent="0.25">
      <c r="A875" s="11">
        <f>+COUNTIF($B$1:B875,Hoja1!$D$9)</f>
        <v>0</v>
      </c>
      <c r="B875">
        <v>44430</v>
      </c>
      <c r="C875">
        <v>1218</v>
      </c>
      <c r="D875">
        <v>1218</v>
      </c>
      <c r="E875" t="s">
        <v>325</v>
      </c>
      <c r="F875" t="s">
        <v>326</v>
      </c>
      <c r="G875" t="s">
        <v>32</v>
      </c>
      <c r="H875" t="s">
        <v>112</v>
      </c>
      <c r="I875">
        <v>2657</v>
      </c>
    </row>
    <row r="876" spans="1:9" x14ac:dyDescent="0.25">
      <c r="A876" s="11">
        <f>+COUNTIF($B$1:B876,Hoja1!$D$9)</f>
        <v>0</v>
      </c>
      <c r="B876">
        <v>44430</v>
      </c>
      <c r="C876">
        <v>9110</v>
      </c>
      <c r="D876">
        <v>9110</v>
      </c>
      <c r="E876" t="s">
        <v>165</v>
      </c>
      <c r="F876" t="s">
        <v>426</v>
      </c>
      <c r="G876" t="s">
        <v>32</v>
      </c>
      <c r="H876" t="s">
        <v>159</v>
      </c>
      <c r="I876">
        <v>234</v>
      </c>
    </row>
    <row r="877" spans="1:9" x14ac:dyDescent="0.25">
      <c r="A877" s="11">
        <f>+COUNTIF($B$1:B877,Hoja1!$D$9)</f>
        <v>0</v>
      </c>
      <c r="B877">
        <v>44430</v>
      </c>
      <c r="C877">
        <v>9929</v>
      </c>
      <c r="D877">
        <v>9929</v>
      </c>
      <c r="E877" t="s">
        <v>173</v>
      </c>
      <c r="F877" t="s">
        <v>174</v>
      </c>
      <c r="G877" t="s">
        <v>32</v>
      </c>
      <c r="H877" t="s">
        <v>112</v>
      </c>
      <c r="I877">
        <v>1</v>
      </c>
    </row>
    <row r="878" spans="1:9" x14ac:dyDescent="0.25">
      <c r="A878" s="11">
        <f>+COUNTIF($B$1:B878,Hoja1!$D$9)</f>
        <v>0</v>
      </c>
      <c r="B878">
        <v>44650</v>
      </c>
      <c r="C878">
        <v>4102</v>
      </c>
      <c r="D878">
        <v>4102</v>
      </c>
      <c r="E878" t="s">
        <v>359</v>
      </c>
      <c r="F878" t="s">
        <v>326</v>
      </c>
      <c r="G878" t="s">
        <v>32</v>
      </c>
      <c r="H878" t="s">
        <v>163</v>
      </c>
      <c r="I878">
        <v>771</v>
      </c>
    </row>
    <row r="879" spans="1:9" x14ac:dyDescent="0.25">
      <c r="A879" s="11">
        <f>+COUNTIF($B$1:B879,Hoja1!$D$9)</f>
        <v>0</v>
      </c>
      <c r="B879">
        <v>44847</v>
      </c>
      <c r="C879">
        <v>2104</v>
      </c>
      <c r="D879">
        <v>2104</v>
      </c>
      <c r="E879" t="s">
        <v>134</v>
      </c>
      <c r="F879" t="s">
        <v>426</v>
      </c>
      <c r="G879" t="s">
        <v>32</v>
      </c>
      <c r="H879" t="s">
        <v>135</v>
      </c>
      <c r="I879">
        <v>45</v>
      </c>
    </row>
    <row r="880" spans="1:9" x14ac:dyDescent="0.25">
      <c r="A880" s="11">
        <f>+COUNTIF($B$1:B880,Hoja1!$D$9)</f>
        <v>0</v>
      </c>
      <c r="B880">
        <v>44847</v>
      </c>
      <c r="C880">
        <v>2106</v>
      </c>
      <c r="D880">
        <v>2106</v>
      </c>
      <c r="E880" t="s">
        <v>181</v>
      </c>
      <c r="F880" t="s">
        <v>426</v>
      </c>
      <c r="G880" t="s">
        <v>32</v>
      </c>
      <c r="H880" t="s">
        <v>135</v>
      </c>
      <c r="I880">
        <v>125</v>
      </c>
    </row>
    <row r="881" spans="1:9" x14ac:dyDescent="0.25">
      <c r="A881" s="11">
        <f>+COUNTIF($B$1:B881,Hoja1!$D$9)</f>
        <v>0</v>
      </c>
      <c r="B881">
        <v>44847</v>
      </c>
      <c r="C881">
        <v>9116</v>
      </c>
      <c r="D881">
        <v>9116</v>
      </c>
      <c r="E881" t="s">
        <v>166</v>
      </c>
      <c r="F881" t="s">
        <v>167</v>
      </c>
      <c r="G881" t="s">
        <v>427</v>
      </c>
      <c r="H881" t="s">
        <v>135</v>
      </c>
      <c r="I881">
        <v>177</v>
      </c>
    </row>
    <row r="882" spans="1:9" x14ac:dyDescent="0.25">
      <c r="A882" s="11">
        <f>+COUNTIF($B$1:B882,Hoja1!$D$9)</f>
        <v>0</v>
      </c>
      <c r="B882">
        <v>44874</v>
      </c>
      <c r="C882">
        <v>1218</v>
      </c>
      <c r="D882">
        <v>1218</v>
      </c>
      <c r="E882" t="s">
        <v>325</v>
      </c>
      <c r="F882" t="s">
        <v>326</v>
      </c>
      <c r="G882" t="s">
        <v>32</v>
      </c>
      <c r="H882" t="s">
        <v>112</v>
      </c>
      <c r="I882">
        <v>879</v>
      </c>
    </row>
    <row r="883" spans="1:9" x14ac:dyDescent="0.25">
      <c r="A883" s="11">
        <f>+COUNTIF($B$1:B883,Hoja1!$D$9)</f>
        <v>0</v>
      </c>
      <c r="B883">
        <v>44874</v>
      </c>
      <c r="C883">
        <v>2104</v>
      </c>
      <c r="D883">
        <v>2104</v>
      </c>
      <c r="E883" t="s">
        <v>134</v>
      </c>
      <c r="F883" t="s">
        <v>426</v>
      </c>
      <c r="G883" t="s">
        <v>32</v>
      </c>
      <c r="H883" t="s">
        <v>135</v>
      </c>
      <c r="I883">
        <v>84</v>
      </c>
    </row>
    <row r="884" spans="1:9" x14ac:dyDescent="0.25">
      <c r="A884" s="11">
        <f>+COUNTIF($B$1:B884,Hoja1!$D$9)</f>
        <v>0</v>
      </c>
      <c r="B884">
        <v>47001</v>
      </c>
      <c r="C884">
        <v>1212</v>
      </c>
      <c r="D884">
        <v>1212</v>
      </c>
      <c r="E884" t="s">
        <v>221</v>
      </c>
      <c r="F884" t="s">
        <v>222</v>
      </c>
      <c r="G884" t="s">
        <v>32</v>
      </c>
      <c r="H884" t="s">
        <v>112</v>
      </c>
      <c r="I884">
        <v>1106</v>
      </c>
    </row>
    <row r="885" spans="1:9" x14ac:dyDescent="0.25">
      <c r="A885" s="11">
        <f>+COUNTIF($B$1:B885,Hoja1!$D$9)</f>
        <v>0</v>
      </c>
      <c r="B885">
        <v>47001</v>
      </c>
      <c r="C885">
        <v>1213</v>
      </c>
      <c r="D885">
        <v>1213</v>
      </c>
      <c r="E885" t="s">
        <v>323</v>
      </c>
      <c r="F885" t="s">
        <v>324</v>
      </c>
      <c r="G885" t="s">
        <v>32</v>
      </c>
      <c r="H885" t="s">
        <v>112</v>
      </c>
      <c r="I885">
        <v>23177</v>
      </c>
    </row>
    <row r="886" spans="1:9" x14ac:dyDescent="0.25">
      <c r="A886" s="11">
        <f>+COUNTIF($B$1:B886,Hoja1!$D$9)</f>
        <v>0</v>
      </c>
      <c r="B886">
        <v>47001</v>
      </c>
      <c r="C886">
        <v>1707</v>
      </c>
      <c r="D886">
        <v>1707</v>
      </c>
      <c r="E886" t="s">
        <v>225</v>
      </c>
      <c r="F886" t="s">
        <v>426</v>
      </c>
      <c r="G886" t="s">
        <v>427</v>
      </c>
      <c r="H886" t="s">
        <v>112</v>
      </c>
      <c r="I886">
        <v>93</v>
      </c>
    </row>
    <row r="887" spans="1:9" x14ac:dyDescent="0.25">
      <c r="A887" s="11">
        <f>+COUNTIF($B$1:B887,Hoja1!$D$9)</f>
        <v>0</v>
      </c>
      <c r="B887">
        <v>47001</v>
      </c>
      <c r="C887">
        <v>1713</v>
      </c>
      <c r="D887">
        <v>1713</v>
      </c>
      <c r="E887" t="s">
        <v>194</v>
      </c>
      <c r="F887" t="s">
        <v>169</v>
      </c>
      <c r="G887" t="s">
        <v>427</v>
      </c>
      <c r="H887" t="s">
        <v>112</v>
      </c>
      <c r="I887">
        <v>67</v>
      </c>
    </row>
    <row r="888" spans="1:9" x14ac:dyDescent="0.25">
      <c r="A888" s="11">
        <f>+COUNTIF($B$1:B888,Hoja1!$D$9)</f>
        <v>0</v>
      </c>
      <c r="B888">
        <v>47001</v>
      </c>
      <c r="C888">
        <v>1728</v>
      </c>
      <c r="D888">
        <v>1728</v>
      </c>
      <c r="E888" t="s">
        <v>195</v>
      </c>
      <c r="F888" t="s">
        <v>426</v>
      </c>
      <c r="G888" t="s">
        <v>427</v>
      </c>
      <c r="H888" t="s">
        <v>112</v>
      </c>
      <c r="I888">
        <v>426</v>
      </c>
    </row>
    <row r="889" spans="1:9" x14ac:dyDescent="0.25">
      <c r="A889" s="11">
        <f>+COUNTIF($B$1:B889,Hoja1!$D$9)</f>
        <v>0</v>
      </c>
      <c r="B889">
        <v>47001</v>
      </c>
      <c r="C889">
        <v>1728</v>
      </c>
      <c r="D889">
        <v>1733</v>
      </c>
      <c r="E889" t="s">
        <v>195</v>
      </c>
      <c r="F889" t="s">
        <v>324</v>
      </c>
      <c r="G889" t="s">
        <v>427</v>
      </c>
      <c r="H889" t="s">
        <v>112</v>
      </c>
      <c r="I889">
        <v>2746</v>
      </c>
    </row>
    <row r="890" spans="1:9" x14ac:dyDescent="0.25">
      <c r="A890" s="11">
        <f>+COUNTIF($B$1:B890,Hoja1!$D$9)</f>
        <v>0</v>
      </c>
      <c r="B890">
        <v>47001</v>
      </c>
      <c r="C890">
        <v>1818</v>
      </c>
      <c r="D890">
        <v>1818</v>
      </c>
      <c r="E890" t="s">
        <v>129</v>
      </c>
      <c r="F890" t="s">
        <v>426</v>
      </c>
      <c r="G890" t="s">
        <v>427</v>
      </c>
      <c r="H890" t="s">
        <v>112</v>
      </c>
      <c r="I890">
        <v>72</v>
      </c>
    </row>
    <row r="891" spans="1:9" x14ac:dyDescent="0.25">
      <c r="A891" s="11">
        <f>+COUNTIF($B$1:B891,Hoja1!$D$9)</f>
        <v>0</v>
      </c>
      <c r="B891">
        <v>47001</v>
      </c>
      <c r="C891">
        <v>1818</v>
      </c>
      <c r="D891">
        <v>1820</v>
      </c>
      <c r="E891" t="s">
        <v>129</v>
      </c>
      <c r="F891" t="s">
        <v>324</v>
      </c>
      <c r="G891" t="s">
        <v>427</v>
      </c>
      <c r="H891" t="s">
        <v>112</v>
      </c>
      <c r="I891">
        <v>4002</v>
      </c>
    </row>
    <row r="892" spans="1:9" x14ac:dyDescent="0.25">
      <c r="A892" s="11">
        <f>+COUNTIF($B$1:B892,Hoja1!$D$9)</f>
        <v>0</v>
      </c>
      <c r="B892">
        <v>47001</v>
      </c>
      <c r="C892">
        <v>1826</v>
      </c>
      <c r="D892">
        <v>1826</v>
      </c>
      <c r="E892" t="s">
        <v>130</v>
      </c>
      <c r="F892" t="s">
        <v>426</v>
      </c>
      <c r="G892" t="s">
        <v>427</v>
      </c>
      <c r="H892" t="s">
        <v>112</v>
      </c>
      <c r="I892">
        <v>613</v>
      </c>
    </row>
    <row r="893" spans="1:9" x14ac:dyDescent="0.25">
      <c r="A893" s="11">
        <f>+COUNTIF($B$1:B893,Hoja1!$D$9)</f>
        <v>0</v>
      </c>
      <c r="B893">
        <v>47001</v>
      </c>
      <c r="C893">
        <v>2102</v>
      </c>
      <c r="D893">
        <v>2102</v>
      </c>
      <c r="E893" t="s">
        <v>133</v>
      </c>
      <c r="F893" t="s">
        <v>426</v>
      </c>
      <c r="G893" t="s">
        <v>32</v>
      </c>
      <c r="H893" t="s">
        <v>112</v>
      </c>
      <c r="I893">
        <v>3395</v>
      </c>
    </row>
    <row r="894" spans="1:9" x14ac:dyDescent="0.25">
      <c r="A894" s="11">
        <f>+COUNTIF($B$1:B894,Hoja1!$D$9)</f>
        <v>0</v>
      </c>
      <c r="B894">
        <v>47001</v>
      </c>
      <c r="C894">
        <v>2104</v>
      </c>
      <c r="D894">
        <v>2104</v>
      </c>
      <c r="E894" t="s">
        <v>134</v>
      </c>
      <c r="F894" t="s">
        <v>426</v>
      </c>
      <c r="G894" t="s">
        <v>32</v>
      </c>
      <c r="H894" t="s">
        <v>135</v>
      </c>
      <c r="I894">
        <v>384</v>
      </c>
    </row>
    <row r="895" spans="1:9" x14ac:dyDescent="0.25">
      <c r="A895" s="11">
        <f>+COUNTIF($B$1:B895,Hoja1!$D$9)</f>
        <v>0</v>
      </c>
      <c r="B895">
        <v>47001</v>
      </c>
      <c r="C895">
        <v>2829</v>
      </c>
      <c r="D895">
        <v>2829</v>
      </c>
      <c r="E895" t="s">
        <v>150</v>
      </c>
      <c r="F895" t="s">
        <v>426</v>
      </c>
      <c r="G895" t="s">
        <v>427</v>
      </c>
      <c r="H895" t="s">
        <v>135</v>
      </c>
      <c r="I895">
        <v>503</v>
      </c>
    </row>
    <row r="896" spans="1:9" x14ac:dyDescent="0.25">
      <c r="A896" s="11">
        <f>+COUNTIF($B$1:B896,Hoja1!$D$9)</f>
        <v>0</v>
      </c>
      <c r="B896">
        <v>47001</v>
      </c>
      <c r="C896">
        <v>4813</v>
      </c>
      <c r="D896">
        <v>4813</v>
      </c>
      <c r="E896" t="s">
        <v>162</v>
      </c>
      <c r="F896" t="s">
        <v>426</v>
      </c>
      <c r="G896" t="s">
        <v>427</v>
      </c>
      <c r="H896" t="s">
        <v>163</v>
      </c>
      <c r="I896">
        <v>1557</v>
      </c>
    </row>
    <row r="897" spans="1:9" x14ac:dyDescent="0.25">
      <c r="A897" s="11">
        <f>+COUNTIF($B$1:B897,Hoja1!$D$9)</f>
        <v>0</v>
      </c>
      <c r="B897">
        <v>47001</v>
      </c>
      <c r="C897">
        <v>4829</v>
      </c>
      <c r="D897">
        <v>4829</v>
      </c>
      <c r="E897" t="s">
        <v>360</v>
      </c>
      <c r="F897" t="s">
        <v>189</v>
      </c>
      <c r="G897" t="s">
        <v>427</v>
      </c>
      <c r="H897" t="s">
        <v>163</v>
      </c>
      <c r="I897">
        <v>244</v>
      </c>
    </row>
    <row r="898" spans="1:9" x14ac:dyDescent="0.25">
      <c r="A898" s="11">
        <f>+COUNTIF($B$1:B898,Hoja1!$D$9)</f>
        <v>0</v>
      </c>
      <c r="B898">
        <v>47001</v>
      </c>
      <c r="C898">
        <v>9110</v>
      </c>
      <c r="D898">
        <v>9110</v>
      </c>
      <c r="E898" t="s">
        <v>165</v>
      </c>
      <c r="F898" t="s">
        <v>426</v>
      </c>
      <c r="G898" t="s">
        <v>32</v>
      </c>
      <c r="H898" t="s">
        <v>159</v>
      </c>
      <c r="I898">
        <v>2538</v>
      </c>
    </row>
    <row r="899" spans="1:9" x14ac:dyDescent="0.25">
      <c r="A899" s="11">
        <f>+COUNTIF($B$1:B899,Hoja1!$D$9)</f>
        <v>0</v>
      </c>
      <c r="B899">
        <v>47189</v>
      </c>
      <c r="C899">
        <v>1213</v>
      </c>
      <c r="D899">
        <v>1213</v>
      </c>
      <c r="E899" t="s">
        <v>323</v>
      </c>
      <c r="F899" t="s">
        <v>324</v>
      </c>
      <c r="G899" t="s">
        <v>32</v>
      </c>
      <c r="H899" t="s">
        <v>112</v>
      </c>
      <c r="I899">
        <v>209</v>
      </c>
    </row>
    <row r="900" spans="1:9" x14ac:dyDescent="0.25">
      <c r="A900" s="11">
        <f>+COUNTIF($B$1:B900,Hoja1!$D$9)</f>
        <v>0</v>
      </c>
      <c r="B900">
        <v>47189</v>
      </c>
      <c r="C900">
        <v>4111</v>
      </c>
      <c r="D900">
        <v>4111</v>
      </c>
      <c r="E900" t="s">
        <v>361</v>
      </c>
      <c r="F900" t="s">
        <v>324</v>
      </c>
      <c r="G900" t="s">
        <v>32</v>
      </c>
      <c r="H900" t="s">
        <v>163</v>
      </c>
      <c r="I900">
        <v>2808</v>
      </c>
    </row>
    <row r="901" spans="1:9" x14ac:dyDescent="0.25">
      <c r="A901" s="11">
        <f>+COUNTIF($B$1:B901,Hoja1!$D$9)</f>
        <v>0</v>
      </c>
      <c r="B901">
        <v>47189</v>
      </c>
      <c r="C901">
        <v>9110</v>
      </c>
      <c r="D901">
        <v>9110</v>
      </c>
      <c r="E901" t="s">
        <v>165</v>
      </c>
      <c r="F901" t="s">
        <v>426</v>
      </c>
      <c r="G901" t="s">
        <v>32</v>
      </c>
      <c r="H901" t="s">
        <v>159</v>
      </c>
      <c r="I901">
        <v>113</v>
      </c>
    </row>
    <row r="902" spans="1:9" x14ac:dyDescent="0.25">
      <c r="A902" s="11">
        <f>+COUNTIF($B$1:B902,Hoja1!$D$9)</f>
        <v>0</v>
      </c>
      <c r="B902">
        <v>47245</v>
      </c>
      <c r="C902">
        <v>1213</v>
      </c>
      <c r="D902">
        <v>1213</v>
      </c>
      <c r="E902" t="s">
        <v>323</v>
      </c>
      <c r="F902" t="s">
        <v>324</v>
      </c>
      <c r="G902" t="s">
        <v>32</v>
      </c>
      <c r="H902" t="s">
        <v>112</v>
      </c>
      <c r="I902">
        <v>102</v>
      </c>
    </row>
    <row r="903" spans="1:9" x14ac:dyDescent="0.25">
      <c r="A903" s="11">
        <f>+COUNTIF($B$1:B903,Hoja1!$D$9)</f>
        <v>0</v>
      </c>
      <c r="B903">
        <v>47245</v>
      </c>
      <c r="C903">
        <v>2102</v>
      </c>
      <c r="D903">
        <v>2102</v>
      </c>
      <c r="E903" t="s">
        <v>133</v>
      </c>
      <c r="F903" t="s">
        <v>426</v>
      </c>
      <c r="G903" t="s">
        <v>32</v>
      </c>
      <c r="H903" t="s">
        <v>112</v>
      </c>
      <c r="I903">
        <v>611</v>
      </c>
    </row>
    <row r="904" spans="1:9" x14ac:dyDescent="0.25">
      <c r="A904" s="11">
        <f>+COUNTIF($B$1:B904,Hoja1!$D$9)</f>
        <v>0</v>
      </c>
      <c r="B904">
        <v>47288</v>
      </c>
      <c r="C904">
        <v>1213</v>
      </c>
      <c r="D904">
        <v>1213</v>
      </c>
      <c r="E904" t="s">
        <v>323</v>
      </c>
      <c r="F904" t="s">
        <v>324</v>
      </c>
      <c r="G904" t="s">
        <v>32</v>
      </c>
      <c r="H904" t="s">
        <v>112</v>
      </c>
      <c r="I904">
        <v>372</v>
      </c>
    </row>
    <row r="905" spans="1:9" x14ac:dyDescent="0.25">
      <c r="A905" s="11">
        <f>+COUNTIF($B$1:B905,Hoja1!$D$9)</f>
        <v>0</v>
      </c>
      <c r="B905">
        <v>47288</v>
      </c>
      <c r="C905">
        <v>4710</v>
      </c>
      <c r="D905">
        <v>4710</v>
      </c>
      <c r="E905" t="s">
        <v>279</v>
      </c>
      <c r="F905" t="s">
        <v>426</v>
      </c>
      <c r="G905" t="s">
        <v>427</v>
      </c>
      <c r="H905" t="s">
        <v>163</v>
      </c>
      <c r="I905">
        <v>1</v>
      </c>
    </row>
    <row r="906" spans="1:9" x14ac:dyDescent="0.25">
      <c r="A906" s="11">
        <f>+COUNTIF($B$1:B906,Hoja1!$D$9)</f>
        <v>0</v>
      </c>
      <c r="B906">
        <v>47318</v>
      </c>
      <c r="C906">
        <v>4710</v>
      </c>
      <c r="D906">
        <v>4710</v>
      </c>
      <c r="E906" t="s">
        <v>279</v>
      </c>
      <c r="F906" t="s">
        <v>426</v>
      </c>
      <c r="G906" t="s">
        <v>427</v>
      </c>
      <c r="H906" t="s">
        <v>163</v>
      </c>
      <c r="I906">
        <v>1</v>
      </c>
    </row>
    <row r="907" spans="1:9" x14ac:dyDescent="0.25">
      <c r="A907" s="11">
        <f>+COUNTIF($B$1:B907,Hoja1!$D$9)</f>
        <v>0</v>
      </c>
      <c r="B907">
        <v>47555</v>
      </c>
      <c r="C907">
        <v>1213</v>
      </c>
      <c r="D907">
        <v>1213</v>
      </c>
      <c r="E907" t="s">
        <v>323</v>
      </c>
      <c r="F907" t="s">
        <v>324</v>
      </c>
      <c r="G907" t="s">
        <v>32</v>
      </c>
      <c r="H907" t="s">
        <v>112</v>
      </c>
      <c r="I907">
        <v>119</v>
      </c>
    </row>
    <row r="908" spans="1:9" x14ac:dyDescent="0.25">
      <c r="A908" s="11">
        <f>+COUNTIF($B$1:B908,Hoja1!$D$9)</f>
        <v>0</v>
      </c>
      <c r="B908">
        <v>47555</v>
      </c>
      <c r="C908">
        <v>2102</v>
      </c>
      <c r="D908">
        <v>2102</v>
      </c>
      <c r="E908" t="s">
        <v>133</v>
      </c>
      <c r="F908" t="s">
        <v>426</v>
      </c>
      <c r="G908" t="s">
        <v>32</v>
      </c>
      <c r="H908" t="s">
        <v>112</v>
      </c>
      <c r="I908">
        <v>948</v>
      </c>
    </row>
    <row r="909" spans="1:9" x14ac:dyDescent="0.25">
      <c r="A909" s="11">
        <f>+COUNTIF($B$1:B909,Hoja1!$D$9)</f>
        <v>0</v>
      </c>
      <c r="B909">
        <v>47707</v>
      </c>
      <c r="C909">
        <v>4710</v>
      </c>
      <c r="D909">
        <v>4710</v>
      </c>
      <c r="E909" t="s">
        <v>279</v>
      </c>
      <c r="F909" t="s">
        <v>426</v>
      </c>
      <c r="G909" t="s">
        <v>427</v>
      </c>
      <c r="H909" t="s">
        <v>163</v>
      </c>
      <c r="I909">
        <v>1</v>
      </c>
    </row>
    <row r="910" spans="1:9" x14ac:dyDescent="0.25">
      <c r="A910" s="11">
        <f>+COUNTIF($B$1:B910,Hoja1!$D$9)</f>
        <v>0</v>
      </c>
      <c r="B910">
        <v>50001</v>
      </c>
      <c r="C910">
        <v>1119</v>
      </c>
      <c r="D910">
        <v>1119</v>
      </c>
      <c r="E910" t="s">
        <v>362</v>
      </c>
      <c r="F910" t="s">
        <v>363</v>
      </c>
      <c r="G910" t="s">
        <v>32</v>
      </c>
      <c r="H910" t="s">
        <v>112</v>
      </c>
      <c r="I910">
        <v>7068</v>
      </c>
    </row>
    <row r="911" spans="1:9" x14ac:dyDescent="0.25">
      <c r="A911" s="11">
        <f>+COUNTIF($B$1:B911,Hoja1!$D$9)</f>
        <v>0</v>
      </c>
      <c r="B911">
        <v>50001</v>
      </c>
      <c r="C911">
        <v>1704</v>
      </c>
      <c r="D911">
        <v>1704</v>
      </c>
      <c r="E911" t="s">
        <v>119</v>
      </c>
      <c r="F911" t="s">
        <v>426</v>
      </c>
      <c r="G911" t="s">
        <v>427</v>
      </c>
      <c r="H911" t="s">
        <v>112</v>
      </c>
      <c r="I911">
        <v>3323</v>
      </c>
    </row>
    <row r="912" spans="1:9" x14ac:dyDescent="0.25">
      <c r="A912" s="11">
        <f>+COUNTIF($B$1:B912,Hoja1!$D$9)</f>
        <v>0</v>
      </c>
      <c r="B912">
        <v>50001</v>
      </c>
      <c r="C912">
        <v>1704</v>
      </c>
      <c r="D912">
        <v>1705</v>
      </c>
      <c r="E912" t="s">
        <v>119</v>
      </c>
      <c r="F912" t="s">
        <v>189</v>
      </c>
      <c r="G912" t="s">
        <v>427</v>
      </c>
      <c r="H912" t="s">
        <v>112</v>
      </c>
      <c r="I912">
        <v>673</v>
      </c>
    </row>
    <row r="913" spans="1:9" x14ac:dyDescent="0.25">
      <c r="A913" s="11">
        <f>+COUNTIF($B$1:B913,Hoja1!$D$9)</f>
        <v>0</v>
      </c>
      <c r="B913">
        <v>50001</v>
      </c>
      <c r="C913">
        <v>1706</v>
      </c>
      <c r="D913">
        <v>1706</v>
      </c>
      <c r="E913" t="s">
        <v>120</v>
      </c>
      <c r="F913" t="s">
        <v>426</v>
      </c>
      <c r="G913" t="s">
        <v>427</v>
      </c>
      <c r="H913" t="s">
        <v>112</v>
      </c>
      <c r="I913">
        <v>90</v>
      </c>
    </row>
    <row r="914" spans="1:9" x14ac:dyDescent="0.25">
      <c r="A914" s="11">
        <f>+COUNTIF($B$1:B914,Hoja1!$D$9)</f>
        <v>0</v>
      </c>
      <c r="B914">
        <v>50001</v>
      </c>
      <c r="C914">
        <v>1711</v>
      </c>
      <c r="D914">
        <v>1711</v>
      </c>
      <c r="E914" t="s">
        <v>122</v>
      </c>
      <c r="F914" t="s">
        <v>123</v>
      </c>
      <c r="G914" t="s">
        <v>427</v>
      </c>
      <c r="H914" t="s">
        <v>112</v>
      </c>
      <c r="I914">
        <v>31</v>
      </c>
    </row>
    <row r="915" spans="1:9" x14ac:dyDescent="0.25">
      <c r="A915" s="11">
        <f>+COUNTIF($B$1:B915,Hoja1!$D$9)</f>
        <v>0</v>
      </c>
      <c r="B915">
        <v>50001</v>
      </c>
      <c r="C915">
        <v>1714</v>
      </c>
      <c r="D915">
        <v>1714</v>
      </c>
      <c r="E915" t="s">
        <v>125</v>
      </c>
      <c r="F915" t="s">
        <v>426</v>
      </c>
      <c r="G915" t="s">
        <v>427</v>
      </c>
      <c r="H915" t="s">
        <v>112</v>
      </c>
      <c r="I915">
        <v>75</v>
      </c>
    </row>
    <row r="916" spans="1:9" x14ac:dyDescent="0.25">
      <c r="A916" s="11">
        <f>+COUNTIF($B$1:B916,Hoja1!$D$9)</f>
        <v>0</v>
      </c>
      <c r="B916">
        <v>50001</v>
      </c>
      <c r="C916">
        <v>1818</v>
      </c>
      <c r="D916">
        <v>1816</v>
      </c>
      <c r="E916" t="s">
        <v>129</v>
      </c>
      <c r="F916" t="s">
        <v>111</v>
      </c>
      <c r="G916" t="s">
        <v>427</v>
      </c>
      <c r="H916" t="s">
        <v>112</v>
      </c>
      <c r="I916">
        <v>28</v>
      </c>
    </row>
    <row r="917" spans="1:9" x14ac:dyDescent="0.25">
      <c r="A917" s="11">
        <f>+COUNTIF($B$1:B917,Hoja1!$D$9)</f>
        <v>0</v>
      </c>
      <c r="B917">
        <v>50001</v>
      </c>
      <c r="C917">
        <v>1818</v>
      </c>
      <c r="D917">
        <v>1818</v>
      </c>
      <c r="E917" t="s">
        <v>129</v>
      </c>
      <c r="F917" t="s">
        <v>426</v>
      </c>
      <c r="G917" t="s">
        <v>427</v>
      </c>
      <c r="H917" t="s">
        <v>112</v>
      </c>
      <c r="I917">
        <v>4004</v>
      </c>
    </row>
    <row r="918" spans="1:9" x14ac:dyDescent="0.25">
      <c r="A918" s="11">
        <f>+COUNTIF($B$1:B918,Hoja1!$D$9)</f>
        <v>0</v>
      </c>
      <c r="B918">
        <v>50001</v>
      </c>
      <c r="C918">
        <v>1826</v>
      </c>
      <c r="D918">
        <v>1826</v>
      </c>
      <c r="E918" t="s">
        <v>130</v>
      </c>
      <c r="F918" t="s">
        <v>426</v>
      </c>
      <c r="G918" t="s">
        <v>427</v>
      </c>
      <c r="H918" t="s">
        <v>112</v>
      </c>
      <c r="I918">
        <v>388</v>
      </c>
    </row>
    <row r="919" spans="1:9" x14ac:dyDescent="0.25">
      <c r="A919" s="11">
        <f>+COUNTIF($B$1:B919,Hoja1!$D$9)</f>
        <v>0</v>
      </c>
      <c r="B919">
        <v>50001</v>
      </c>
      <c r="C919">
        <v>2104</v>
      </c>
      <c r="D919">
        <v>2104</v>
      </c>
      <c r="E919" t="s">
        <v>134</v>
      </c>
      <c r="F919" t="s">
        <v>426</v>
      </c>
      <c r="G919" t="s">
        <v>32</v>
      </c>
      <c r="H919" t="s">
        <v>135</v>
      </c>
      <c r="I919">
        <v>444</v>
      </c>
    </row>
    <row r="920" spans="1:9" x14ac:dyDescent="0.25">
      <c r="A920" s="11">
        <f>+COUNTIF($B$1:B920,Hoja1!$D$9)</f>
        <v>0</v>
      </c>
      <c r="B920">
        <v>50001</v>
      </c>
      <c r="C920">
        <v>2106</v>
      </c>
      <c r="D920">
        <v>2106</v>
      </c>
      <c r="E920" t="s">
        <v>181</v>
      </c>
      <c r="F920" t="s">
        <v>426</v>
      </c>
      <c r="G920" t="s">
        <v>32</v>
      </c>
      <c r="H920" t="s">
        <v>135</v>
      </c>
      <c r="I920">
        <v>643</v>
      </c>
    </row>
    <row r="921" spans="1:9" x14ac:dyDescent="0.25">
      <c r="A921" s="11">
        <f>+COUNTIF($B$1:B921,Hoja1!$D$9)</f>
        <v>0</v>
      </c>
      <c r="B921">
        <v>50001</v>
      </c>
      <c r="C921">
        <v>2745</v>
      </c>
      <c r="D921">
        <v>2745</v>
      </c>
      <c r="E921" t="s">
        <v>253</v>
      </c>
      <c r="F921" t="s">
        <v>426</v>
      </c>
      <c r="G921" t="s">
        <v>427</v>
      </c>
      <c r="H921" t="s">
        <v>135</v>
      </c>
      <c r="I921">
        <v>570</v>
      </c>
    </row>
    <row r="922" spans="1:9" x14ac:dyDescent="0.25">
      <c r="A922" s="11">
        <f>+COUNTIF($B$1:B922,Hoja1!$D$9)</f>
        <v>0</v>
      </c>
      <c r="B922">
        <v>50001</v>
      </c>
      <c r="C922">
        <v>2810</v>
      </c>
      <c r="D922">
        <v>2810</v>
      </c>
      <c r="E922" t="s">
        <v>201</v>
      </c>
      <c r="F922" t="s">
        <v>169</v>
      </c>
      <c r="G922" t="s">
        <v>427</v>
      </c>
      <c r="H922" t="s">
        <v>112</v>
      </c>
      <c r="I922">
        <v>191</v>
      </c>
    </row>
    <row r="923" spans="1:9" x14ac:dyDescent="0.25">
      <c r="A923" s="11">
        <f>+COUNTIF($B$1:B923,Hoja1!$D$9)</f>
        <v>0</v>
      </c>
      <c r="B923">
        <v>50001</v>
      </c>
      <c r="C923">
        <v>2827</v>
      </c>
      <c r="D923">
        <v>2827</v>
      </c>
      <c r="E923" t="s">
        <v>364</v>
      </c>
      <c r="F923" t="s">
        <v>363</v>
      </c>
      <c r="G923" t="s">
        <v>427</v>
      </c>
      <c r="H923" t="s">
        <v>135</v>
      </c>
      <c r="I923">
        <v>2467</v>
      </c>
    </row>
    <row r="924" spans="1:9" x14ac:dyDescent="0.25">
      <c r="A924" s="11">
        <f>+COUNTIF($B$1:B924,Hoja1!$D$9)</f>
        <v>0</v>
      </c>
      <c r="B924">
        <v>50001</v>
      </c>
      <c r="C924">
        <v>2829</v>
      </c>
      <c r="D924">
        <v>2829</v>
      </c>
      <c r="E924" t="s">
        <v>150</v>
      </c>
      <c r="F924" t="s">
        <v>426</v>
      </c>
      <c r="G924" t="s">
        <v>427</v>
      </c>
      <c r="H924" t="s">
        <v>135</v>
      </c>
      <c r="I924">
        <v>4825</v>
      </c>
    </row>
    <row r="925" spans="1:9" x14ac:dyDescent="0.25">
      <c r="A925" s="11">
        <f>+COUNTIF($B$1:B925,Hoja1!$D$9)</f>
        <v>0</v>
      </c>
      <c r="B925">
        <v>50001</v>
      </c>
      <c r="C925">
        <v>2833</v>
      </c>
      <c r="D925">
        <v>2833</v>
      </c>
      <c r="E925" t="s">
        <v>151</v>
      </c>
      <c r="F925" t="s">
        <v>111</v>
      </c>
      <c r="G925" t="s">
        <v>427</v>
      </c>
      <c r="H925" t="s">
        <v>135</v>
      </c>
      <c r="I925">
        <v>70</v>
      </c>
    </row>
    <row r="926" spans="1:9" x14ac:dyDescent="0.25">
      <c r="A926" s="11">
        <f>+COUNTIF($B$1:B926,Hoja1!$D$9)</f>
        <v>0</v>
      </c>
      <c r="B926">
        <v>50001</v>
      </c>
      <c r="C926">
        <v>3817</v>
      </c>
      <c r="D926">
        <v>3817</v>
      </c>
      <c r="E926" t="s">
        <v>318</v>
      </c>
      <c r="F926" t="s">
        <v>319</v>
      </c>
      <c r="G926" t="s">
        <v>427</v>
      </c>
      <c r="H926" t="s">
        <v>135</v>
      </c>
      <c r="I926">
        <v>1492</v>
      </c>
    </row>
    <row r="927" spans="1:9" x14ac:dyDescent="0.25">
      <c r="A927" s="11">
        <f>+COUNTIF($B$1:B927,Hoja1!$D$9)</f>
        <v>0</v>
      </c>
      <c r="B927">
        <v>50001</v>
      </c>
      <c r="C927">
        <v>4813</v>
      </c>
      <c r="D927">
        <v>4813</v>
      </c>
      <c r="E927" t="s">
        <v>162</v>
      </c>
      <c r="F927" t="s">
        <v>426</v>
      </c>
      <c r="G927" t="s">
        <v>427</v>
      </c>
      <c r="H927" t="s">
        <v>163</v>
      </c>
      <c r="I927">
        <v>13</v>
      </c>
    </row>
    <row r="928" spans="1:9" x14ac:dyDescent="0.25">
      <c r="A928" s="11">
        <f>+COUNTIF($B$1:B928,Hoja1!$D$9)</f>
        <v>0</v>
      </c>
      <c r="B928">
        <v>50001</v>
      </c>
      <c r="C928">
        <v>9110</v>
      </c>
      <c r="D928">
        <v>9110</v>
      </c>
      <c r="E928" t="s">
        <v>165</v>
      </c>
      <c r="F928" t="s">
        <v>426</v>
      </c>
      <c r="G928" t="s">
        <v>32</v>
      </c>
      <c r="H928" t="s">
        <v>159</v>
      </c>
      <c r="I928">
        <v>2392</v>
      </c>
    </row>
    <row r="929" spans="1:9" x14ac:dyDescent="0.25">
      <c r="A929" s="11">
        <f>+COUNTIF($B$1:B929,Hoja1!$D$9)</f>
        <v>0</v>
      </c>
      <c r="B929">
        <v>50006</v>
      </c>
      <c r="C929">
        <v>2102</v>
      </c>
      <c r="D929">
        <v>2102</v>
      </c>
      <c r="E929" t="s">
        <v>133</v>
      </c>
      <c r="F929" t="s">
        <v>426</v>
      </c>
      <c r="G929" t="s">
        <v>32</v>
      </c>
      <c r="H929" t="s">
        <v>112</v>
      </c>
      <c r="I929">
        <v>4741</v>
      </c>
    </row>
    <row r="930" spans="1:9" x14ac:dyDescent="0.25">
      <c r="A930" s="11">
        <f>+COUNTIF($B$1:B930,Hoja1!$D$9)</f>
        <v>0</v>
      </c>
      <c r="B930">
        <v>50006</v>
      </c>
      <c r="C930">
        <v>2104</v>
      </c>
      <c r="D930">
        <v>2104</v>
      </c>
      <c r="E930" t="s">
        <v>134</v>
      </c>
      <c r="F930" t="s">
        <v>426</v>
      </c>
      <c r="G930" t="s">
        <v>32</v>
      </c>
      <c r="H930" t="s">
        <v>135</v>
      </c>
      <c r="I930">
        <v>79</v>
      </c>
    </row>
    <row r="931" spans="1:9" x14ac:dyDescent="0.25">
      <c r="A931" s="11">
        <f>+COUNTIF($B$1:B931,Hoja1!$D$9)</f>
        <v>0</v>
      </c>
      <c r="B931">
        <v>50006</v>
      </c>
      <c r="C931">
        <v>4710</v>
      </c>
      <c r="D931">
        <v>4710</v>
      </c>
      <c r="E931" t="s">
        <v>279</v>
      </c>
      <c r="F931" t="s">
        <v>426</v>
      </c>
      <c r="G931" t="s">
        <v>427</v>
      </c>
      <c r="H931" t="s">
        <v>163</v>
      </c>
      <c r="I931">
        <v>1</v>
      </c>
    </row>
    <row r="932" spans="1:9" x14ac:dyDescent="0.25">
      <c r="A932" s="11">
        <f>+COUNTIF($B$1:B932,Hoja1!$D$9)</f>
        <v>0</v>
      </c>
      <c r="B932">
        <v>50110</v>
      </c>
      <c r="C932">
        <v>2104</v>
      </c>
      <c r="D932">
        <v>2104</v>
      </c>
      <c r="E932" t="s">
        <v>134</v>
      </c>
      <c r="F932" t="s">
        <v>426</v>
      </c>
      <c r="G932" t="s">
        <v>32</v>
      </c>
      <c r="H932" t="s">
        <v>135</v>
      </c>
      <c r="I932">
        <v>13</v>
      </c>
    </row>
    <row r="933" spans="1:9" x14ac:dyDescent="0.25">
      <c r="A933" s="11">
        <f>+COUNTIF($B$1:B933,Hoja1!$D$9)</f>
        <v>0</v>
      </c>
      <c r="B933">
        <v>50223</v>
      </c>
      <c r="C933">
        <v>9929</v>
      </c>
      <c r="D933">
        <v>9929</v>
      </c>
      <c r="E933" t="s">
        <v>173</v>
      </c>
      <c r="F933" t="s">
        <v>174</v>
      </c>
      <c r="G933" t="s">
        <v>32</v>
      </c>
      <c r="H933" t="s">
        <v>112</v>
      </c>
      <c r="I933">
        <v>1</v>
      </c>
    </row>
    <row r="934" spans="1:9" x14ac:dyDescent="0.25">
      <c r="A934" s="11">
        <f>+COUNTIF($B$1:B934,Hoja1!$D$9)</f>
        <v>0</v>
      </c>
      <c r="B934">
        <v>50226</v>
      </c>
      <c r="C934">
        <v>2102</v>
      </c>
      <c r="D934">
        <v>2102</v>
      </c>
      <c r="E934" t="s">
        <v>133</v>
      </c>
      <c r="F934" t="s">
        <v>426</v>
      </c>
      <c r="G934" t="s">
        <v>32</v>
      </c>
      <c r="H934" t="s">
        <v>112</v>
      </c>
      <c r="I934">
        <v>815</v>
      </c>
    </row>
    <row r="935" spans="1:9" x14ac:dyDescent="0.25">
      <c r="A935" s="11">
        <f>+COUNTIF($B$1:B935,Hoja1!$D$9)</f>
        <v>0</v>
      </c>
      <c r="B935">
        <v>50226</v>
      </c>
      <c r="C935">
        <v>2104</v>
      </c>
      <c r="D935">
        <v>2104</v>
      </c>
      <c r="E935" t="s">
        <v>134</v>
      </c>
      <c r="F935" t="s">
        <v>426</v>
      </c>
      <c r="G935" t="s">
        <v>32</v>
      </c>
      <c r="H935" t="s">
        <v>135</v>
      </c>
      <c r="I935">
        <v>6</v>
      </c>
    </row>
    <row r="936" spans="1:9" x14ac:dyDescent="0.25">
      <c r="A936" s="11">
        <f>+COUNTIF($B$1:B936,Hoja1!$D$9)</f>
        <v>0</v>
      </c>
      <c r="B936">
        <v>50251</v>
      </c>
      <c r="C936">
        <v>2104</v>
      </c>
      <c r="D936">
        <v>2104</v>
      </c>
      <c r="E936" t="s">
        <v>134</v>
      </c>
      <c r="F936" t="s">
        <v>426</v>
      </c>
      <c r="G936" t="s">
        <v>32</v>
      </c>
      <c r="H936" t="s">
        <v>135</v>
      </c>
      <c r="I936">
        <v>16</v>
      </c>
    </row>
    <row r="937" spans="1:9" x14ac:dyDescent="0.25">
      <c r="A937" s="11">
        <f>+COUNTIF($B$1:B937,Hoja1!$D$9)</f>
        <v>0</v>
      </c>
      <c r="B937">
        <v>50287</v>
      </c>
      <c r="C937">
        <v>2104</v>
      </c>
      <c r="D937">
        <v>2104</v>
      </c>
      <c r="E937" t="s">
        <v>134</v>
      </c>
      <c r="F937" t="s">
        <v>426</v>
      </c>
      <c r="G937" t="s">
        <v>32</v>
      </c>
      <c r="H937" t="s">
        <v>135</v>
      </c>
      <c r="I937">
        <v>12</v>
      </c>
    </row>
    <row r="938" spans="1:9" x14ac:dyDescent="0.25">
      <c r="A938" s="11">
        <f>+COUNTIF($B$1:B938,Hoja1!$D$9)</f>
        <v>0</v>
      </c>
      <c r="B938">
        <v>50313</v>
      </c>
      <c r="C938">
        <v>1119</v>
      </c>
      <c r="D938">
        <v>1119</v>
      </c>
      <c r="E938" t="s">
        <v>362</v>
      </c>
      <c r="F938" t="s">
        <v>363</v>
      </c>
      <c r="G938" t="s">
        <v>32</v>
      </c>
      <c r="H938" t="s">
        <v>112</v>
      </c>
      <c r="I938">
        <v>216</v>
      </c>
    </row>
    <row r="939" spans="1:9" x14ac:dyDescent="0.25">
      <c r="A939" s="11">
        <f>+COUNTIF($B$1:B939,Hoja1!$D$9)</f>
        <v>0</v>
      </c>
      <c r="B939">
        <v>50313</v>
      </c>
      <c r="C939">
        <v>2104</v>
      </c>
      <c r="D939">
        <v>2104</v>
      </c>
      <c r="E939" t="s">
        <v>134</v>
      </c>
      <c r="F939" t="s">
        <v>426</v>
      </c>
      <c r="G939" t="s">
        <v>32</v>
      </c>
      <c r="H939" t="s">
        <v>135</v>
      </c>
      <c r="I939">
        <v>1</v>
      </c>
    </row>
    <row r="940" spans="1:9" x14ac:dyDescent="0.25">
      <c r="A940" s="11">
        <f>+COUNTIF($B$1:B940,Hoja1!$D$9)</f>
        <v>0</v>
      </c>
      <c r="B940">
        <v>50313</v>
      </c>
      <c r="C940">
        <v>2833</v>
      </c>
      <c r="D940">
        <v>2833</v>
      </c>
      <c r="E940" t="s">
        <v>151</v>
      </c>
      <c r="F940" t="s">
        <v>111</v>
      </c>
      <c r="G940" t="s">
        <v>427</v>
      </c>
      <c r="H940" t="s">
        <v>135</v>
      </c>
      <c r="I940">
        <v>8</v>
      </c>
    </row>
    <row r="941" spans="1:9" x14ac:dyDescent="0.25">
      <c r="A941" s="11">
        <f>+COUNTIF($B$1:B941,Hoja1!$D$9)</f>
        <v>0</v>
      </c>
      <c r="B941">
        <v>50313</v>
      </c>
      <c r="C941">
        <v>4813</v>
      </c>
      <c r="D941">
        <v>4813</v>
      </c>
      <c r="E941" t="s">
        <v>162</v>
      </c>
      <c r="F941" t="s">
        <v>426</v>
      </c>
      <c r="G941" t="s">
        <v>427</v>
      </c>
      <c r="H941" t="s">
        <v>163</v>
      </c>
      <c r="I941">
        <v>31</v>
      </c>
    </row>
    <row r="942" spans="1:9" x14ac:dyDescent="0.25">
      <c r="A942" s="11">
        <f>+COUNTIF($B$1:B942,Hoja1!$D$9)</f>
        <v>0</v>
      </c>
      <c r="B942">
        <v>50313</v>
      </c>
      <c r="C942">
        <v>9110</v>
      </c>
      <c r="D942">
        <v>9110</v>
      </c>
      <c r="E942" t="s">
        <v>165</v>
      </c>
      <c r="F942" t="s">
        <v>426</v>
      </c>
      <c r="G942" t="s">
        <v>32</v>
      </c>
      <c r="H942" t="s">
        <v>159</v>
      </c>
      <c r="I942">
        <v>837</v>
      </c>
    </row>
    <row r="943" spans="1:9" x14ac:dyDescent="0.25">
      <c r="A943" s="11">
        <f>+COUNTIF($B$1:B943,Hoja1!$D$9)</f>
        <v>0</v>
      </c>
      <c r="B943">
        <v>50330</v>
      </c>
      <c r="C943">
        <v>2104</v>
      </c>
      <c r="D943">
        <v>2104</v>
      </c>
      <c r="E943" t="s">
        <v>134</v>
      </c>
      <c r="F943" t="s">
        <v>426</v>
      </c>
      <c r="G943" t="s">
        <v>32</v>
      </c>
      <c r="H943" t="s">
        <v>135</v>
      </c>
      <c r="I943">
        <v>6</v>
      </c>
    </row>
    <row r="944" spans="1:9" x14ac:dyDescent="0.25">
      <c r="A944" s="11">
        <f>+COUNTIF($B$1:B944,Hoja1!$D$9)</f>
        <v>0</v>
      </c>
      <c r="B944">
        <v>50350</v>
      </c>
      <c r="C944">
        <v>2104</v>
      </c>
      <c r="D944">
        <v>2104</v>
      </c>
      <c r="E944" t="s">
        <v>134</v>
      </c>
      <c r="F944" t="s">
        <v>426</v>
      </c>
      <c r="G944" t="s">
        <v>32</v>
      </c>
      <c r="H944" t="s">
        <v>135</v>
      </c>
      <c r="I944">
        <v>23</v>
      </c>
    </row>
    <row r="945" spans="1:9" x14ac:dyDescent="0.25">
      <c r="A945" s="11">
        <f>+COUNTIF($B$1:B945,Hoja1!$D$9)</f>
        <v>0</v>
      </c>
      <c r="B945">
        <v>50370</v>
      </c>
      <c r="C945">
        <v>2104</v>
      </c>
      <c r="D945">
        <v>2104</v>
      </c>
      <c r="E945" t="s">
        <v>134</v>
      </c>
      <c r="F945" t="s">
        <v>426</v>
      </c>
      <c r="G945" t="s">
        <v>32</v>
      </c>
      <c r="H945" t="s">
        <v>135</v>
      </c>
      <c r="I945">
        <v>10</v>
      </c>
    </row>
    <row r="946" spans="1:9" x14ac:dyDescent="0.25">
      <c r="A946" s="11">
        <f>+COUNTIF($B$1:B946,Hoja1!$D$9)</f>
        <v>0</v>
      </c>
      <c r="B946">
        <v>50450</v>
      </c>
      <c r="C946">
        <v>2104</v>
      </c>
      <c r="D946">
        <v>2104</v>
      </c>
      <c r="E946" t="s">
        <v>134</v>
      </c>
      <c r="F946" t="s">
        <v>426</v>
      </c>
      <c r="G946" t="s">
        <v>32</v>
      </c>
      <c r="H946" t="s">
        <v>135</v>
      </c>
      <c r="I946">
        <v>25</v>
      </c>
    </row>
    <row r="947" spans="1:9" x14ac:dyDescent="0.25">
      <c r="A947" s="11">
        <f>+COUNTIF($B$1:B947,Hoja1!$D$9)</f>
        <v>0</v>
      </c>
      <c r="B947">
        <v>50568</v>
      </c>
      <c r="C947">
        <v>2104</v>
      </c>
      <c r="D947">
        <v>2104</v>
      </c>
      <c r="E947" t="s">
        <v>134</v>
      </c>
      <c r="F947" t="s">
        <v>426</v>
      </c>
      <c r="G947" t="s">
        <v>32</v>
      </c>
      <c r="H947" t="s">
        <v>135</v>
      </c>
      <c r="I947">
        <v>12</v>
      </c>
    </row>
    <row r="948" spans="1:9" x14ac:dyDescent="0.25">
      <c r="A948" s="11">
        <f>+COUNTIF($B$1:B948,Hoja1!$D$9)</f>
        <v>0</v>
      </c>
      <c r="B948">
        <v>50568</v>
      </c>
      <c r="C948">
        <v>9110</v>
      </c>
      <c r="D948">
        <v>9110</v>
      </c>
      <c r="E948" t="s">
        <v>165</v>
      </c>
      <c r="F948" t="s">
        <v>426</v>
      </c>
      <c r="G948" t="s">
        <v>32</v>
      </c>
      <c r="H948" t="s">
        <v>159</v>
      </c>
      <c r="I948">
        <v>78</v>
      </c>
    </row>
    <row r="949" spans="1:9" x14ac:dyDescent="0.25">
      <c r="A949" s="11">
        <f>+COUNTIF($B$1:B949,Hoja1!$D$9)</f>
        <v>0</v>
      </c>
      <c r="B949">
        <v>50573</v>
      </c>
      <c r="C949">
        <v>2104</v>
      </c>
      <c r="D949">
        <v>2104</v>
      </c>
      <c r="E949" t="s">
        <v>134</v>
      </c>
      <c r="F949" t="s">
        <v>426</v>
      </c>
      <c r="G949" t="s">
        <v>32</v>
      </c>
      <c r="H949" t="s">
        <v>135</v>
      </c>
      <c r="I949">
        <v>11</v>
      </c>
    </row>
    <row r="950" spans="1:9" x14ac:dyDescent="0.25">
      <c r="A950" s="11">
        <f>+COUNTIF($B$1:B950,Hoja1!$D$9)</f>
        <v>0</v>
      </c>
      <c r="B950">
        <v>50573</v>
      </c>
      <c r="C950">
        <v>4710</v>
      </c>
      <c r="D950">
        <v>4710</v>
      </c>
      <c r="E950" t="s">
        <v>279</v>
      </c>
      <c r="F950" t="s">
        <v>426</v>
      </c>
      <c r="G950" t="s">
        <v>427</v>
      </c>
      <c r="H950" t="s">
        <v>163</v>
      </c>
      <c r="I950">
        <v>1</v>
      </c>
    </row>
    <row r="951" spans="1:9" x14ac:dyDescent="0.25">
      <c r="A951" s="11">
        <f>+COUNTIF($B$1:B951,Hoja1!$D$9)</f>
        <v>0</v>
      </c>
      <c r="B951">
        <v>50577</v>
      </c>
      <c r="C951">
        <v>2104</v>
      </c>
      <c r="D951">
        <v>2104</v>
      </c>
      <c r="E951" t="s">
        <v>134</v>
      </c>
      <c r="F951" t="s">
        <v>426</v>
      </c>
      <c r="G951" t="s">
        <v>32</v>
      </c>
      <c r="H951" t="s">
        <v>135</v>
      </c>
      <c r="I951">
        <v>2</v>
      </c>
    </row>
    <row r="952" spans="1:9" x14ac:dyDescent="0.25">
      <c r="A952" s="11">
        <f>+COUNTIF($B$1:B952,Hoja1!$D$9)</f>
        <v>0</v>
      </c>
      <c r="B952">
        <v>50590</v>
      </c>
      <c r="C952">
        <v>2104</v>
      </c>
      <c r="D952">
        <v>2104</v>
      </c>
      <c r="E952" t="s">
        <v>134</v>
      </c>
      <c r="F952" t="s">
        <v>426</v>
      </c>
      <c r="G952" t="s">
        <v>32</v>
      </c>
      <c r="H952" t="s">
        <v>135</v>
      </c>
      <c r="I952">
        <v>8</v>
      </c>
    </row>
    <row r="953" spans="1:9" x14ac:dyDescent="0.25">
      <c r="A953" s="11">
        <f>+COUNTIF($B$1:B953,Hoja1!$D$9)</f>
        <v>0</v>
      </c>
      <c r="B953">
        <v>50689</v>
      </c>
      <c r="C953">
        <v>2104</v>
      </c>
      <c r="D953">
        <v>2104</v>
      </c>
      <c r="E953" t="s">
        <v>134</v>
      </c>
      <c r="F953" t="s">
        <v>426</v>
      </c>
      <c r="G953" t="s">
        <v>32</v>
      </c>
      <c r="H953" t="s">
        <v>135</v>
      </c>
      <c r="I953">
        <v>39</v>
      </c>
    </row>
    <row r="954" spans="1:9" x14ac:dyDescent="0.25">
      <c r="A954" s="11">
        <f>+COUNTIF($B$1:B954,Hoja1!$D$9)</f>
        <v>0</v>
      </c>
      <c r="B954">
        <v>52001</v>
      </c>
      <c r="C954">
        <v>1110</v>
      </c>
      <c r="D954">
        <v>1110</v>
      </c>
      <c r="E954" t="s">
        <v>335</v>
      </c>
      <c r="F954" t="s">
        <v>174</v>
      </c>
      <c r="G954" t="s">
        <v>32</v>
      </c>
      <c r="H954" t="s">
        <v>112</v>
      </c>
      <c r="I954">
        <v>1</v>
      </c>
    </row>
    <row r="955" spans="1:9" x14ac:dyDescent="0.25">
      <c r="A955" s="11">
        <f>+COUNTIF($B$1:B955,Hoja1!$D$9)</f>
        <v>0</v>
      </c>
      <c r="B955">
        <v>52001</v>
      </c>
      <c r="C955">
        <v>1111</v>
      </c>
      <c r="D955">
        <v>1111</v>
      </c>
      <c r="E955" t="s">
        <v>113</v>
      </c>
      <c r="F955" t="s">
        <v>114</v>
      </c>
      <c r="G955" t="s">
        <v>32</v>
      </c>
      <c r="H955" t="s">
        <v>112</v>
      </c>
      <c r="I955">
        <v>2</v>
      </c>
    </row>
    <row r="956" spans="1:9" x14ac:dyDescent="0.25">
      <c r="A956" s="11">
        <f>+COUNTIF($B$1:B956,Hoja1!$D$9)</f>
        <v>0</v>
      </c>
      <c r="B956">
        <v>52001</v>
      </c>
      <c r="C956">
        <v>1112</v>
      </c>
      <c r="D956">
        <v>1112</v>
      </c>
      <c r="E956" t="s">
        <v>329</v>
      </c>
      <c r="F956" t="s">
        <v>132</v>
      </c>
      <c r="G956" t="s">
        <v>32</v>
      </c>
      <c r="H956" t="s">
        <v>112</v>
      </c>
      <c r="I956">
        <v>1</v>
      </c>
    </row>
    <row r="957" spans="1:9" x14ac:dyDescent="0.25">
      <c r="A957" s="11">
        <f>+COUNTIF($B$1:B957,Hoja1!$D$9)</f>
        <v>0</v>
      </c>
      <c r="B957">
        <v>52001</v>
      </c>
      <c r="C957">
        <v>1203</v>
      </c>
      <c r="D957">
        <v>1203</v>
      </c>
      <c r="E957" t="s">
        <v>220</v>
      </c>
      <c r="F957" t="s">
        <v>193</v>
      </c>
      <c r="G957" t="s">
        <v>32</v>
      </c>
      <c r="H957" t="s">
        <v>112</v>
      </c>
      <c r="I957">
        <v>8</v>
      </c>
    </row>
    <row r="958" spans="1:9" x14ac:dyDescent="0.25">
      <c r="A958" s="11">
        <f>+COUNTIF($B$1:B958,Hoja1!$D$9)</f>
        <v>0</v>
      </c>
      <c r="B958">
        <v>52001</v>
      </c>
      <c r="C958">
        <v>1206</v>
      </c>
      <c r="D958">
        <v>1206</v>
      </c>
      <c r="E958" t="s">
        <v>365</v>
      </c>
      <c r="F958" t="s">
        <v>319</v>
      </c>
      <c r="G958" t="s">
        <v>32</v>
      </c>
      <c r="H958" t="s">
        <v>112</v>
      </c>
      <c r="I958">
        <v>13516</v>
      </c>
    </row>
    <row r="959" spans="1:9" x14ac:dyDescent="0.25">
      <c r="A959" s="11">
        <f>+COUNTIF($B$1:B959,Hoja1!$D$9)</f>
        <v>0</v>
      </c>
      <c r="B959">
        <v>52001</v>
      </c>
      <c r="C959">
        <v>1701</v>
      </c>
      <c r="D959">
        <v>1702</v>
      </c>
      <c r="E959" t="s">
        <v>118</v>
      </c>
      <c r="F959" t="s">
        <v>193</v>
      </c>
      <c r="G959" t="s">
        <v>427</v>
      </c>
      <c r="H959" t="s">
        <v>112</v>
      </c>
      <c r="I959">
        <v>1</v>
      </c>
    </row>
    <row r="960" spans="1:9" x14ac:dyDescent="0.25">
      <c r="A960" s="11">
        <f>+COUNTIF($B$1:B960,Hoja1!$D$9)</f>
        <v>0</v>
      </c>
      <c r="B960">
        <v>52001</v>
      </c>
      <c r="C960">
        <v>1704</v>
      </c>
      <c r="D960">
        <v>1704</v>
      </c>
      <c r="E960" t="s">
        <v>119</v>
      </c>
      <c r="F960" t="s">
        <v>426</v>
      </c>
      <c r="G960" t="s">
        <v>427</v>
      </c>
      <c r="H960" t="s">
        <v>112</v>
      </c>
      <c r="I960">
        <v>141</v>
      </c>
    </row>
    <row r="961" spans="1:9" x14ac:dyDescent="0.25">
      <c r="A961" s="11">
        <f>+COUNTIF($B$1:B961,Hoja1!$D$9)</f>
        <v>0</v>
      </c>
      <c r="B961">
        <v>52001</v>
      </c>
      <c r="C961">
        <v>1706</v>
      </c>
      <c r="D961">
        <v>1706</v>
      </c>
      <c r="E961" t="s">
        <v>120</v>
      </c>
      <c r="F961" t="s">
        <v>426</v>
      </c>
      <c r="G961" t="s">
        <v>427</v>
      </c>
      <c r="H961" t="s">
        <v>112</v>
      </c>
      <c r="I961">
        <v>126</v>
      </c>
    </row>
    <row r="962" spans="1:9" x14ac:dyDescent="0.25">
      <c r="A962" s="11">
        <f>+COUNTIF($B$1:B962,Hoja1!$D$9)</f>
        <v>0</v>
      </c>
      <c r="B962">
        <v>52001</v>
      </c>
      <c r="C962">
        <v>1707</v>
      </c>
      <c r="D962">
        <v>1707</v>
      </c>
      <c r="E962" t="s">
        <v>225</v>
      </c>
      <c r="F962" t="s">
        <v>426</v>
      </c>
      <c r="G962" t="s">
        <v>427</v>
      </c>
      <c r="H962" t="s">
        <v>112</v>
      </c>
      <c r="I962">
        <v>110</v>
      </c>
    </row>
    <row r="963" spans="1:9" x14ac:dyDescent="0.25">
      <c r="A963" s="11">
        <f>+COUNTIF($B$1:B963,Hoja1!$D$9)</f>
        <v>0</v>
      </c>
      <c r="B963">
        <v>52001</v>
      </c>
      <c r="C963">
        <v>1720</v>
      </c>
      <c r="D963">
        <v>1720</v>
      </c>
      <c r="E963" t="s">
        <v>344</v>
      </c>
      <c r="F963" t="s">
        <v>319</v>
      </c>
      <c r="G963" t="s">
        <v>427</v>
      </c>
      <c r="H963" t="s">
        <v>112</v>
      </c>
      <c r="I963">
        <v>6438</v>
      </c>
    </row>
    <row r="964" spans="1:9" x14ac:dyDescent="0.25">
      <c r="A964" s="11">
        <f>+COUNTIF($B$1:B964,Hoja1!$D$9)</f>
        <v>0</v>
      </c>
      <c r="B964">
        <v>52001</v>
      </c>
      <c r="C964">
        <v>1818</v>
      </c>
      <c r="D964">
        <v>1817</v>
      </c>
      <c r="E964" t="s">
        <v>129</v>
      </c>
      <c r="F964" t="s">
        <v>189</v>
      </c>
      <c r="G964" t="s">
        <v>427</v>
      </c>
      <c r="H964" t="s">
        <v>112</v>
      </c>
      <c r="I964">
        <v>265</v>
      </c>
    </row>
    <row r="965" spans="1:9" x14ac:dyDescent="0.25">
      <c r="A965" s="11">
        <f>+COUNTIF($B$1:B965,Hoja1!$D$9)</f>
        <v>0</v>
      </c>
      <c r="B965">
        <v>52001</v>
      </c>
      <c r="C965">
        <v>1818</v>
      </c>
      <c r="D965">
        <v>1818</v>
      </c>
      <c r="E965" t="s">
        <v>129</v>
      </c>
      <c r="F965" t="s">
        <v>426</v>
      </c>
      <c r="G965" t="s">
        <v>427</v>
      </c>
      <c r="H965" t="s">
        <v>112</v>
      </c>
      <c r="I965">
        <v>2002</v>
      </c>
    </row>
    <row r="966" spans="1:9" x14ac:dyDescent="0.25">
      <c r="A966" s="11">
        <f>+COUNTIF($B$1:B966,Hoja1!$D$9)</f>
        <v>0</v>
      </c>
      <c r="B966">
        <v>52001</v>
      </c>
      <c r="C966">
        <v>1826</v>
      </c>
      <c r="D966">
        <v>1826</v>
      </c>
      <c r="E966" t="s">
        <v>130</v>
      </c>
      <c r="F966" t="s">
        <v>426</v>
      </c>
      <c r="G966" t="s">
        <v>427</v>
      </c>
      <c r="H966" t="s">
        <v>112</v>
      </c>
      <c r="I966">
        <v>11</v>
      </c>
    </row>
    <row r="967" spans="1:9" x14ac:dyDescent="0.25">
      <c r="A967" s="11">
        <f>+COUNTIF($B$1:B967,Hoja1!$D$9)</f>
        <v>0</v>
      </c>
      <c r="B967">
        <v>52001</v>
      </c>
      <c r="C967">
        <v>1827</v>
      </c>
      <c r="D967">
        <v>1827</v>
      </c>
      <c r="E967" t="s">
        <v>131</v>
      </c>
      <c r="F967" t="s">
        <v>132</v>
      </c>
      <c r="G967" t="s">
        <v>427</v>
      </c>
      <c r="H967" t="s">
        <v>112</v>
      </c>
      <c r="I967">
        <v>44</v>
      </c>
    </row>
    <row r="968" spans="1:9" x14ac:dyDescent="0.25">
      <c r="A968" s="11">
        <f>+COUNTIF($B$1:B968,Hoja1!$D$9)</f>
        <v>0</v>
      </c>
      <c r="B968">
        <v>52001</v>
      </c>
      <c r="C968">
        <v>2102</v>
      </c>
      <c r="D968">
        <v>2102</v>
      </c>
      <c r="E968" t="s">
        <v>133</v>
      </c>
      <c r="F968" t="s">
        <v>426</v>
      </c>
      <c r="G968" t="s">
        <v>32</v>
      </c>
      <c r="H968" t="s">
        <v>112</v>
      </c>
      <c r="I968">
        <v>4342</v>
      </c>
    </row>
    <row r="969" spans="1:9" x14ac:dyDescent="0.25">
      <c r="A969" s="11">
        <f>+COUNTIF($B$1:B969,Hoja1!$D$9)</f>
        <v>0</v>
      </c>
      <c r="B969">
        <v>52001</v>
      </c>
      <c r="C969">
        <v>2104</v>
      </c>
      <c r="D969">
        <v>2104</v>
      </c>
      <c r="E969" t="s">
        <v>134</v>
      </c>
      <c r="F969" t="s">
        <v>426</v>
      </c>
      <c r="G969" t="s">
        <v>32</v>
      </c>
      <c r="H969" t="s">
        <v>135</v>
      </c>
      <c r="I969">
        <v>536</v>
      </c>
    </row>
    <row r="970" spans="1:9" x14ac:dyDescent="0.25">
      <c r="A970" s="11">
        <f>+COUNTIF($B$1:B970,Hoja1!$D$9)</f>
        <v>0</v>
      </c>
      <c r="B970">
        <v>52001</v>
      </c>
      <c r="C970">
        <v>2708</v>
      </c>
      <c r="D970">
        <v>2708</v>
      </c>
      <c r="E970" t="s">
        <v>138</v>
      </c>
      <c r="F970" t="s">
        <v>111</v>
      </c>
      <c r="G970" t="s">
        <v>427</v>
      </c>
      <c r="H970" t="s">
        <v>112</v>
      </c>
      <c r="I970">
        <v>38</v>
      </c>
    </row>
    <row r="971" spans="1:9" x14ac:dyDescent="0.25">
      <c r="A971" s="11">
        <f>+COUNTIF($B$1:B971,Hoja1!$D$9)</f>
        <v>0</v>
      </c>
      <c r="B971">
        <v>52001</v>
      </c>
      <c r="C971">
        <v>2709</v>
      </c>
      <c r="D971">
        <v>2709</v>
      </c>
      <c r="E971" t="s">
        <v>186</v>
      </c>
      <c r="F971" t="s">
        <v>426</v>
      </c>
      <c r="G971" t="s">
        <v>427</v>
      </c>
      <c r="H971" t="s">
        <v>135</v>
      </c>
      <c r="I971">
        <v>1223</v>
      </c>
    </row>
    <row r="972" spans="1:9" x14ac:dyDescent="0.25">
      <c r="A972" s="11">
        <f>+COUNTIF($B$1:B972,Hoja1!$D$9)</f>
        <v>0</v>
      </c>
      <c r="B972">
        <v>52001</v>
      </c>
      <c r="C972">
        <v>2720</v>
      </c>
      <c r="D972">
        <v>2720</v>
      </c>
      <c r="E972" t="s">
        <v>140</v>
      </c>
      <c r="F972" t="s">
        <v>141</v>
      </c>
      <c r="G972" t="s">
        <v>427</v>
      </c>
      <c r="H972" t="s">
        <v>135</v>
      </c>
      <c r="I972">
        <v>91</v>
      </c>
    </row>
    <row r="973" spans="1:9" x14ac:dyDescent="0.25">
      <c r="A973" s="11">
        <f>+COUNTIF($B$1:B973,Hoja1!$D$9)</f>
        <v>0</v>
      </c>
      <c r="B973">
        <v>52001</v>
      </c>
      <c r="C973">
        <v>2744</v>
      </c>
      <c r="D973">
        <v>2744</v>
      </c>
      <c r="E973" t="s">
        <v>366</v>
      </c>
      <c r="F973" t="s">
        <v>319</v>
      </c>
      <c r="G973" t="s">
        <v>427</v>
      </c>
      <c r="H973" t="s">
        <v>112</v>
      </c>
      <c r="I973">
        <v>6219</v>
      </c>
    </row>
    <row r="974" spans="1:9" x14ac:dyDescent="0.25">
      <c r="A974" s="11">
        <f>+COUNTIF($B$1:B974,Hoja1!$D$9)</f>
        <v>0</v>
      </c>
      <c r="B974">
        <v>52001</v>
      </c>
      <c r="C974">
        <v>2829</v>
      </c>
      <c r="D974">
        <v>2829</v>
      </c>
      <c r="E974" t="s">
        <v>150</v>
      </c>
      <c r="F974" t="s">
        <v>426</v>
      </c>
      <c r="G974" t="s">
        <v>427</v>
      </c>
      <c r="H974" t="s">
        <v>135</v>
      </c>
      <c r="I974">
        <v>1644</v>
      </c>
    </row>
    <row r="975" spans="1:9" x14ac:dyDescent="0.25">
      <c r="A975" s="11">
        <f>+COUNTIF($B$1:B975,Hoja1!$D$9)</f>
        <v>0</v>
      </c>
      <c r="B975">
        <v>52001</v>
      </c>
      <c r="C975">
        <v>2833</v>
      </c>
      <c r="D975">
        <v>2833</v>
      </c>
      <c r="E975" t="s">
        <v>151</v>
      </c>
      <c r="F975" t="s">
        <v>111</v>
      </c>
      <c r="G975" t="s">
        <v>427</v>
      </c>
      <c r="H975" t="s">
        <v>135</v>
      </c>
      <c r="I975">
        <v>321</v>
      </c>
    </row>
    <row r="976" spans="1:9" x14ac:dyDescent="0.25">
      <c r="A976" s="11">
        <f>+COUNTIF($B$1:B976,Hoja1!$D$9)</f>
        <v>0</v>
      </c>
      <c r="B976">
        <v>52001</v>
      </c>
      <c r="C976">
        <v>3817</v>
      </c>
      <c r="D976">
        <v>3817</v>
      </c>
      <c r="E976" t="s">
        <v>318</v>
      </c>
      <c r="F976" t="s">
        <v>319</v>
      </c>
      <c r="G976" t="s">
        <v>427</v>
      </c>
      <c r="H976" t="s">
        <v>135</v>
      </c>
      <c r="I976">
        <v>749</v>
      </c>
    </row>
    <row r="977" spans="1:9" x14ac:dyDescent="0.25">
      <c r="A977" s="11">
        <f>+COUNTIF($B$1:B977,Hoja1!$D$9)</f>
        <v>0</v>
      </c>
      <c r="B977">
        <v>52001</v>
      </c>
      <c r="C977">
        <v>4710</v>
      </c>
      <c r="D977">
        <v>4710</v>
      </c>
      <c r="E977" t="s">
        <v>279</v>
      </c>
      <c r="F977" t="s">
        <v>426</v>
      </c>
      <c r="G977" t="s">
        <v>427</v>
      </c>
      <c r="H977" t="s">
        <v>163</v>
      </c>
      <c r="I977">
        <v>1</v>
      </c>
    </row>
    <row r="978" spans="1:9" x14ac:dyDescent="0.25">
      <c r="A978" s="11">
        <f>+COUNTIF($B$1:B978,Hoja1!$D$9)</f>
        <v>0</v>
      </c>
      <c r="B978">
        <v>52001</v>
      </c>
      <c r="C978">
        <v>4808</v>
      </c>
      <c r="D978">
        <v>4808</v>
      </c>
      <c r="E978" t="s">
        <v>287</v>
      </c>
      <c r="F978" t="s">
        <v>193</v>
      </c>
      <c r="G978" t="s">
        <v>427</v>
      </c>
      <c r="H978" t="s">
        <v>163</v>
      </c>
      <c r="I978">
        <v>64</v>
      </c>
    </row>
    <row r="979" spans="1:9" x14ac:dyDescent="0.25">
      <c r="A979" s="11">
        <f>+COUNTIF($B$1:B979,Hoja1!$D$9)</f>
        <v>0</v>
      </c>
      <c r="B979">
        <v>52001</v>
      </c>
      <c r="C979">
        <v>4813</v>
      </c>
      <c r="D979">
        <v>4813</v>
      </c>
      <c r="E979" t="s">
        <v>162</v>
      </c>
      <c r="F979" t="s">
        <v>426</v>
      </c>
      <c r="G979" t="s">
        <v>427</v>
      </c>
      <c r="H979" t="s">
        <v>163</v>
      </c>
      <c r="I979">
        <v>14</v>
      </c>
    </row>
    <row r="980" spans="1:9" x14ac:dyDescent="0.25">
      <c r="A980" s="11">
        <f>+COUNTIF($B$1:B980,Hoja1!$D$9)</f>
        <v>0</v>
      </c>
      <c r="B980">
        <v>52001</v>
      </c>
      <c r="C980">
        <v>9110</v>
      </c>
      <c r="D980">
        <v>9110</v>
      </c>
      <c r="E980" t="s">
        <v>165</v>
      </c>
      <c r="F980" t="s">
        <v>426</v>
      </c>
      <c r="G980" t="s">
        <v>32</v>
      </c>
      <c r="H980" t="s">
        <v>159</v>
      </c>
      <c r="I980">
        <v>1231</v>
      </c>
    </row>
    <row r="981" spans="1:9" x14ac:dyDescent="0.25">
      <c r="A981" s="11">
        <f>+COUNTIF($B$1:B981,Hoja1!$D$9)</f>
        <v>0</v>
      </c>
      <c r="B981">
        <v>52001</v>
      </c>
      <c r="C981">
        <v>9921</v>
      </c>
      <c r="D981">
        <v>9921</v>
      </c>
      <c r="E981" t="s">
        <v>367</v>
      </c>
      <c r="F981" t="s">
        <v>319</v>
      </c>
      <c r="G981" t="s">
        <v>427</v>
      </c>
      <c r="H981" t="s">
        <v>135</v>
      </c>
      <c r="I981">
        <v>242</v>
      </c>
    </row>
    <row r="982" spans="1:9" x14ac:dyDescent="0.25">
      <c r="A982" s="11">
        <f>+COUNTIF($B$1:B982,Hoja1!$D$9)</f>
        <v>0</v>
      </c>
      <c r="B982">
        <v>52001</v>
      </c>
      <c r="C982">
        <v>9929</v>
      </c>
      <c r="D982">
        <v>9929</v>
      </c>
      <c r="E982" t="s">
        <v>173</v>
      </c>
      <c r="F982" t="s">
        <v>174</v>
      </c>
      <c r="G982" t="s">
        <v>32</v>
      </c>
      <c r="H982" t="s">
        <v>112</v>
      </c>
      <c r="I982">
        <v>1</v>
      </c>
    </row>
    <row r="983" spans="1:9" x14ac:dyDescent="0.25">
      <c r="A983" s="11">
        <f>+COUNTIF($B$1:B983,Hoja1!$D$9)</f>
        <v>0</v>
      </c>
      <c r="B983">
        <v>52019</v>
      </c>
      <c r="C983">
        <v>2104</v>
      </c>
      <c r="D983">
        <v>2104</v>
      </c>
      <c r="E983" t="s">
        <v>134</v>
      </c>
      <c r="F983" t="s">
        <v>426</v>
      </c>
      <c r="G983" t="s">
        <v>32</v>
      </c>
      <c r="H983" t="s">
        <v>135</v>
      </c>
      <c r="I983">
        <v>14</v>
      </c>
    </row>
    <row r="984" spans="1:9" x14ac:dyDescent="0.25">
      <c r="A984" s="11">
        <f>+COUNTIF($B$1:B984,Hoja1!$D$9)</f>
        <v>0</v>
      </c>
      <c r="B984">
        <v>52036</v>
      </c>
      <c r="C984">
        <v>9929</v>
      </c>
      <c r="D984">
        <v>9929</v>
      </c>
      <c r="E984" t="s">
        <v>173</v>
      </c>
      <c r="F984" t="s">
        <v>174</v>
      </c>
      <c r="G984" t="s">
        <v>32</v>
      </c>
      <c r="H984" t="s">
        <v>112</v>
      </c>
      <c r="I984">
        <v>1</v>
      </c>
    </row>
    <row r="985" spans="1:9" x14ac:dyDescent="0.25">
      <c r="A985" s="11">
        <f>+COUNTIF($B$1:B985,Hoja1!$D$9)</f>
        <v>0</v>
      </c>
      <c r="B985">
        <v>52079</v>
      </c>
      <c r="C985">
        <v>2104</v>
      </c>
      <c r="D985">
        <v>2104</v>
      </c>
      <c r="E985" t="s">
        <v>134</v>
      </c>
      <c r="F985" t="s">
        <v>426</v>
      </c>
      <c r="G985" t="s">
        <v>32</v>
      </c>
      <c r="H985" t="s">
        <v>135</v>
      </c>
      <c r="I985">
        <v>14</v>
      </c>
    </row>
    <row r="986" spans="1:9" x14ac:dyDescent="0.25">
      <c r="A986" s="11">
        <f>+COUNTIF($B$1:B986,Hoja1!$D$9)</f>
        <v>0</v>
      </c>
      <c r="B986">
        <v>52079</v>
      </c>
      <c r="C986">
        <v>9929</v>
      </c>
      <c r="D986">
        <v>9929</v>
      </c>
      <c r="E986" t="s">
        <v>173</v>
      </c>
      <c r="F986" t="s">
        <v>174</v>
      </c>
      <c r="G986" t="s">
        <v>32</v>
      </c>
      <c r="H986" t="s">
        <v>112</v>
      </c>
      <c r="I986">
        <v>14</v>
      </c>
    </row>
    <row r="987" spans="1:9" x14ac:dyDescent="0.25">
      <c r="A987" s="11">
        <f>+COUNTIF($B$1:B987,Hoja1!$D$9)</f>
        <v>0</v>
      </c>
      <c r="B987">
        <v>52227</v>
      </c>
      <c r="C987">
        <v>2104</v>
      </c>
      <c r="D987">
        <v>2104</v>
      </c>
      <c r="E987" t="s">
        <v>134</v>
      </c>
      <c r="F987" t="s">
        <v>426</v>
      </c>
      <c r="G987" t="s">
        <v>32</v>
      </c>
      <c r="H987" t="s">
        <v>135</v>
      </c>
      <c r="I987">
        <v>27</v>
      </c>
    </row>
    <row r="988" spans="1:9" x14ac:dyDescent="0.25">
      <c r="A988" s="11">
        <f>+COUNTIF($B$1:B988,Hoja1!$D$9)</f>
        <v>0</v>
      </c>
      <c r="B988">
        <v>52227</v>
      </c>
      <c r="C988">
        <v>9929</v>
      </c>
      <c r="D988">
        <v>9929</v>
      </c>
      <c r="E988" t="s">
        <v>173</v>
      </c>
      <c r="F988" t="s">
        <v>174</v>
      </c>
      <c r="G988" t="s">
        <v>32</v>
      </c>
      <c r="H988" t="s">
        <v>112</v>
      </c>
      <c r="I988">
        <v>1</v>
      </c>
    </row>
    <row r="989" spans="1:9" x14ac:dyDescent="0.25">
      <c r="A989" s="11">
        <f>+COUNTIF($B$1:B989,Hoja1!$D$9)</f>
        <v>0</v>
      </c>
      <c r="B989">
        <v>52240</v>
      </c>
      <c r="C989">
        <v>2104</v>
      </c>
      <c r="D989">
        <v>2104</v>
      </c>
      <c r="E989" t="s">
        <v>134</v>
      </c>
      <c r="F989" t="s">
        <v>426</v>
      </c>
      <c r="G989" t="s">
        <v>32</v>
      </c>
      <c r="H989" t="s">
        <v>135</v>
      </c>
      <c r="I989">
        <v>22</v>
      </c>
    </row>
    <row r="990" spans="1:9" x14ac:dyDescent="0.25">
      <c r="A990" s="11">
        <f>+COUNTIF($B$1:B990,Hoja1!$D$9)</f>
        <v>0</v>
      </c>
      <c r="B990">
        <v>52254</v>
      </c>
      <c r="C990">
        <v>2104</v>
      </c>
      <c r="D990">
        <v>2104</v>
      </c>
      <c r="E990" t="s">
        <v>134</v>
      </c>
      <c r="F990" t="s">
        <v>426</v>
      </c>
      <c r="G990" t="s">
        <v>32</v>
      </c>
      <c r="H990" t="s">
        <v>135</v>
      </c>
      <c r="I990">
        <v>17</v>
      </c>
    </row>
    <row r="991" spans="1:9" x14ac:dyDescent="0.25">
      <c r="A991" s="11">
        <f>+COUNTIF($B$1:B991,Hoja1!$D$9)</f>
        <v>0</v>
      </c>
      <c r="B991">
        <v>52258</v>
      </c>
      <c r="C991">
        <v>2104</v>
      </c>
      <c r="D991">
        <v>2104</v>
      </c>
      <c r="E991" t="s">
        <v>134</v>
      </c>
      <c r="F991" t="s">
        <v>426</v>
      </c>
      <c r="G991" t="s">
        <v>32</v>
      </c>
      <c r="H991" t="s">
        <v>135</v>
      </c>
      <c r="I991">
        <v>29</v>
      </c>
    </row>
    <row r="992" spans="1:9" x14ac:dyDescent="0.25">
      <c r="A992" s="11">
        <f>+COUNTIF($B$1:B992,Hoja1!$D$9)</f>
        <v>0</v>
      </c>
      <c r="B992">
        <v>52258</v>
      </c>
      <c r="C992">
        <v>9929</v>
      </c>
      <c r="D992">
        <v>9929</v>
      </c>
      <c r="E992" t="s">
        <v>173</v>
      </c>
      <c r="F992" t="s">
        <v>174</v>
      </c>
      <c r="G992" t="s">
        <v>32</v>
      </c>
      <c r="H992" t="s">
        <v>112</v>
      </c>
      <c r="I992">
        <v>5</v>
      </c>
    </row>
    <row r="993" spans="1:9" x14ac:dyDescent="0.25">
      <c r="A993" s="11">
        <f>+COUNTIF($B$1:B993,Hoja1!$D$9)</f>
        <v>0</v>
      </c>
      <c r="B993">
        <v>52260</v>
      </c>
      <c r="C993">
        <v>2104</v>
      </c>
      <c r="D993">
        <v>2104</v>
      </c>
      <c r="E993" t="s">
        <v>134</v>
      </c>
      <c r="F993" t="s">
        <v>426</v>
      </c>
      <c r="G993" t="s">
        <v>32</v>
      </c>
      <c r="H993" t="s">
        <v>135</v>
      </c>
      <c r="I993">
        <v>8</v>
      </c>
    </row>
    <row r="994" spans="1:9" x14ac:dyDescent="0.25">
      <c r="A994" s="11">
        <f>+COUNTIF($B$1:B994,Hoja1!$D$9)</f>
        <v>0</v>
      </c>
      <c r="B994">
        <v>52287</v>
      </c>
      <c r="C994">
        <v>2104</v>
      </c>
      <c r="D994">
        <v>2104</v>
      </c>
      <c r="E994" t="s">
        <v>134</v>
      </c>
      <c r="F994" t="s">
        <v>426</v>
      </c>
      <c r="G994" t="s">
        <v>32</v>
      </c>
      <c r="H994" t="s">
        <v>135</v>
      </c>
      <c r="I994">
        <v>13</v>
      </c>
    </row>
    <row r="995" spans="1:9" x14ac:dyDescent="0.25">
      <c r="A995" s="11">
        <f>+COUNTIF($B$1:B995,Hoja1!$D$9)</f>
        <v>0</v>
      </c>
      <c r="B995">
        <v>52320</v>
      </c>
      <c r="C995">
        <v>2104</v>
      </c>
      <c r="D995">
        <v>2104</v>
      </c>
      <c r="E995" t="s">
        <v>134</v>
      </c>
      <c r="F995" t="s">
        <v>426</v>
      </c>
      <c r="G995" t="s">
        <v>32</v>
      </c>
      <c r="H995" t="s">
        <v>135</v>
      </c>
      <c r="I995">
        <v>6</v>
      </c>
    </row>
    <row r="996" spans="1:9" x14ac:dyDescent="0.25">
      <c r="A996" s="11">
        <f>+COUNTIF($B$1:B996,Hoja1!$D$9)</f>
        <v>0</v>
      </c>
      <c r="B996">
        <v>52320</v>
      </c>
      <c r="C996">
        <v>4710</v>
      </c>
      <c r="D996">
        <v>4710</v>
      </c>
      <c r="E996" t="s">
        <v>279</v>
      </c>
      <c r="F996" t="s">
        <v>426</v>
      </c>
      <c r="G996" t="s">
        <v>427</v>
      </c>
      <c r="H996" t="s">
        <v>163</v>
      </c>
      <c r="I996">
        <v>1</v>
      </c>
    </row>
    <row r="997" spans="1:9" x14ac:dyDescent="0.25">
      <c r="A997" s="11">
        <f>+COUNTIF($B$1:B997,Hoja1!$D$9)</f>
        <v>0</v>
      </c>
      <c r="B997">
        <v>52323</v>
      </c>
      <c r="C997">
        <v>2104</v>
      </c>
      <c r="D997">
        <v>2104</v>
      </c>
      <c r="E997" t="s">
        <v>134</v>
      </c>
      <c r="F997" t="s">
        <v>426</v>
      </c>
      <c r="G997" t="s">
        <v>32</v>
      </c>
      <c r="H997" t="s">
        <v>135</v>
      </c>
      <c r="I997">
        <v>18</v>
      </c>
    </row>
    <row r="998" spans="1:9" x14ac:dyDescent="0.25">
      <c r="A998" s="11">
        <f>+COUNTIF($B$1:B998,Hoja1!$D$9)</f>
        <v>0</v>
      </c>
      <c r="B998">
        <v>52354</v>
      </c>
      <c r="C998">
        <v>2104</v>
      </c>
      <c r="D998">
        <v>2104</v>
      </c>
      <c r="E998" t="s">
        <v>134</v>
      </c>
      <c r="F998" t="s">
        <v>426</v>
      </c>
      <c r="G998" t="s">
        <v>32</v>
      </c>
      <c r="H998" t="s">
        <v>135</v>
      </c>
      <c r="I998">
        <v>9</v>
      </c>
    </row>
    <row r="999" spans="1:9" x14ac:dyDescent="0.25">
      <c r="A999" s="11">
        <f>+COUNTIF($B$1:B999,Hoja1!$D$9)</f>
        <v>0</v>
      </c>
      <c r="B999">
        <v>52356</v>
      </c>
      <c r="C999">
        <v>1206</v>
      </c>
      <c r="D999">
        <v>1206</v>
      </c>
      <c r="E999" t="s">
        <v>365</v>
      </c>
      <c r="F999" t="s">
        <v>319</v>
      </c>
      <c r="G999" t="s">
        <v>32</v>
      </c>
      <c r="H999" t="s">
        <v>112</v>
      </c>
      <c r="I999">
        <v>898</v>
      </c>
    </row>
    <row r="1000" spans="1:9" x14ac:dyDescent="0.25">
      <c r="A1000" s="11">
        <f>+COUNTIF($B$1:B1000,Hoja1!$D$9)</f>
        <v>0</v>
      </c>
      <c r="B1000">
        <v>52356</v>
      </c>
      <c r="C1000">
        <v>1726</v>
      </c>
      <c r="D1000">
        <v>1726</v>
      </c>
      <c r="E1000" t="s">
        <v>183</v>
      </c>
      <c r="F1000" t="s">
        <v>111</v>
      </c>
      <c r="G1000" t="s">
        <v>427</v>
      </c>
      <c r="H1000" t="s">
        <v>112</v>
      </c>
      <c r="I1000">
        <v>1</v>
      </c>
    </row>
    <row r="1001" spans="1:9" x14ac:dyDescent="0.25">
      <c r="A1001" s="11">
        <f>+COUNTIF($B$1:B1001,Hoja1!$D$9)</f>
        <v>0</v>
      </c>
      <c r="B1001">
        <v>52356</v>
      </c>
      <c r="C1001">
        <v>2104</v>
      </c>
      <c r="D1001">
        <v>2104</v>
      </c>
      <c r="E1001" t="s">
        <v>134</v>
      </c>
      <c r="F1001" t="s">
        <v>426</v>
      </c>
      <c r="G1001" t="s">
        <v>32</v>
      </c>
      <c r="H1001" t="s">
        <v>135</v>
      </c>
      <c r="I1001">
        <v>29</v>
      </c>
    </row>
    <row r="1002" spans="1:9" x14ac:dyDescent="0.25">
      <c r="A1002" s="11">
        <f>+COUNTIF($B$1:B1002,Hoja1!$D$9)</f>
        <v>0</v>
      </c>
      <c r="B1002">
        <v>52356</v>
      </c>
      <c r="C1002">
        <v>2709</v>
      </c>
      <c r="D1002">
        <v>2709</v>
      </c>
      <c r="E1002" t="s">
        <v>186</v>
      </c>
      <c r="F1002" t="s">
        <v>426</v>
      </c>
      <c r="G1002" t="s">
        <v>427</v>
      </c>
      <c r="H1002" t="s">
        <v>135</v>
      </c>
      <c r="I1002">
        <v>162</v>
      </c>
    </row>
    <row r="1003" spans="1:9" x14ac:dyDescent="0.25">
      <c r="A1003" s="11">
        <f>+COUNTIF($B$1:B1003,Hoja1!$D$9)</f>
        <v>0</v>
      </c>
      <c r="B1003">
        <v>52356</v>
      </c>
      <c r="C1003">
        <v>2833</v>
      </c>
      <c r="D1003">
        <v>2833</v>
      </c>
      <c r="E1003" t="s">
        <v>151</v>
      </c>
      <c r="F1003" t="s">
        <v>111</v>
      </c>
      <c r="G1003" t="s">
        <v>427</v>
      </c>
      <c r="H1003" t="s">
        <v>135</v>
      </c>
      <c r="I1003">
        <v>201</v>
      </c>
    </row>
    <row r="1004" spans="1:9" x14ac:dyDescent="0.25">
      <c r="A1004" s="11">
        <f>+COUNTIF($B$1:B1004,Hoja1!$D$9)</f>
        <v>0</v>
      </c>
      <c r="B1004">
        <v>52356</v>
      </c>
      <c r="C1004">
        <v>3817</v>
      </c>
      <c r="D1004">
        <v>3817</v>
      </c>
      <c r="E1004" t="s">
        <v>318</v>
      </c>
      <c r="F1004" t="s">
        <v>319</v>
      </c>
      <c r="G1004" t="s">
        <v>427</v>
      </c>
      <c r="H1004" t="s">
        <v>135</v>
      </c>
      <c r="I1004">
        <v>320</v>
      </c>
    </row>
    <row r="1005" spans="1:9" x14ac:dyDescent="0.25">
      <c r="A1005" s="11">
        <f>+COUNTIF($B$1:B1005,Hoja1!$D$9)</f>
        <v>0</v>
      </c>
      <c r="B1005">
        <v>52356</v>
      </c>
      <c r="C1005">
        <v>4710</v>
      </c>
      <c r="D1005">
        <v>4710</v>
      </c>
      <c r="E1005" t="s">
        <v>279</v>
      </c>
      <c r="F1005" t="s">
        <v>426</v>
      </c>
      <c r="G1005" t="s">
        <v>427</v>
      </c>
      <c r="H1005" t="s">
        <v>163</v>
      </c>
      <c r="I1005">
        <v>1</v>
      </c>
    </row>
    <row r="1006" spans="1:9" x14ac:dyDescent="0.25">
      <c r="A1006" s="11">
        <f>+COUNTIF($B$1:B1006,Hoja1!$D$9)</f>
        <v>0</v>
      </c>
      <c r="B1006">
        <v>52356</v>
      </c>
      <c r="C1006">
        <v>4808</v>
      </c>
      <c r="D1006">
        <v>4808</v>
      </c>
      <c r="E1006" t="s">
        <v>287</v>
      </c>
      <c r="F1006" t="s">
        <v>193</v>
      </c>
      <c r="G1006" t="s">
        <v>427</v>
      </c>
      <c r="H1006" t="s">
        <v>163</v>
      </c>
      <c r="I1006">
        <v>15</v>
      </c>
    </row>
    <row r="1007" spans="1:9" x14ac:dyDescent="0.25">
      <c r="A1007" s="11">
        <f>+COUNTIF($B$1:B1007,Hoja1!$D$9)</f>
        <v>0</v>
      </c>
      <c r="B1007">
        <v>52356</v>
      </c>
      <c r="C1007">
        <v>4813</v>
      </c>
      <c r="D1007">
        <v>4813</v>
      </c>
      <c r="E1007" t="s">
        <v>162</v>
      </c>
      <c r="F1007" t="s">
        <v>426</v>
      </c>
      <c r="G1007" t="s">
        <v>427</v>
      </c>
      <c r="H1007" t="s">
        <v>163</v>
      </c>
      <c r="I1007">
        <v>158</v>
      </c>
    </row>
    <row r="1008" spans="1:9" x14ac:dyDescent="0.25">
      <c r="A1008" s="11">
        <f>+COUNTIF($B$1:B1008,Hoja1!$D$9)</f>
        <v>0</v>
      </c>
      <c r="B1008">
        <v>52356</v>
      </c>
      <c r="C1008">
        <v>9110</v>
      </c>
      <c r="D1008">
        <v>9110</v>
      </c>
      <c r="E1008" t="s">
        <v>165</v>
      </c>
      <c r="F1008" t="s">
        <v>426</v>
      </c>
      <c r="G1008" t="s">
        <v>32</v>
      </c>
      <c r="H1008" t="s">
        <v>159</v>
      </c>
      <c r="I1008">
        <v>746</v>
      </c>
    </row>
    <row r="1009" spans="1:9" x14ac:dyDescent="0.25">
      <c r="A1009" s="11">
        <f>+COUNTIF($B$1:B1009,Hoja1!$D$9)</f>
        <v>0</v>
      </c>
      <c r="B1009">
        <v>52356</v>
      </c>
      <c r="C1009">
        <v>9929</v>
      </c>
      <c r="D1009">
        <v>9929</v>
      </c>
      <c r="E1009" t="s">
        <v>173</v>
      </c>
      <c r="F1009" t="s">
        <v>174</v>
      </c>
      <c r="G1009" t="s">
        <v>32</v>
      </c>
      <c r="H1009" t="s">
        <v>112</v>
      </c>
      <c r="I1009">
        <v>2</v>
      </c>
    </row>
    <row r="1010" spans="1:9" x14ac:dyDescent="0.25">
      <c r="A1010" s="11">
        <f>+COUNTIF($B$1:B1010,Hoja1!$D$9)</f>
        <v>0</v>
      </c>
      <c r="B1010">
        <v>52399</v>
      </c>
      <c r="C1010">
        <v>2104</v>
      </c>
      <c r="D1010">
        <v>2104</v>
      </c>
      <c r="E1010" t="s">
        <v>134</v>
      </c>
      <c r="F1010" t="s">
        <v>426</v>
      </c>
      <c r="G1010" t="s">
        <v>32</v>
      </c>
      <c r="H1010" t="s">
        <v>135</v>
      </c>
      <c r="I1010">
        <v>33</v>
      </c>
    </row>
    <row r="1011" spans="1:9" x14ac:dyDescent="0.25">
      <c r="A1011" s="11">
        <f>+COUNTIF($B$1:B1011,Hoja1!$D$9)</f>
        <v>0</v>
      </c>
      <c r="B1011">
        <v>52411</v>
      </c>
      <c r="C1011">
        <v>2104</v>
      </c>
      <c r="D1011">
        <v>2104</v>
      </c>
      <c r="E1011" t="s">
        <v>134</v>
      </c>
      <c r="F1011" t="s">
        <v>426</v>
      </c>
      <c r="G1011" t="s">
        <v>32</v>
      </c>
      <c r="H1011" t="s">
        <v>135</v>
      </c>
      <c r="I1011">
        <v>13</v>
      </c>
    </row>
    <row r="1012" spans="1:9" x14ac:dyDescent="0.25">
      <c r="A1012" s="11">
        <f>+COUNTIF($B$1:B1012,Hoja1!$D$9)</f>
        <v>0</v>
      </c>
      <c r="B1012">
        <v>52506</v>
      </c>
      <c r="C1012">
        <v>2104</v>
      </c>
      <c r="D1012">
        <v>2104</v>
      </c>
      <c r="E1012" t="s">
        <v>134</v>
      </c>
      <c r="F1012" t="s">
        <v>426</v>
      </c>
      <c r="G1012" t="s">
        <v>32</v>
      </c>
      <c r="H1012" t="s">
        <v>135</v>
      </c>
      <c r="I1012">
        <v>45</v>
      </c>
    </row>
    <row r="1013" spans="1:9" x14ac:dyDescent="0.25">
      <c r="A1013" s="11">
        <f>+COUNTIF($B$1:B1013,Hoja1!$D$9)</f>
        <v>0</v>
      </c>
      <c r="B1013">
        <v>52540</v>
      </c>
      <c r="C1013">
        <v>2104</v>
      </c>
      <c r="D1013">
        <v>2104</v>
      </c>
      <c r="E1013" t="s">
        <v>134</v>
      </c>
      <c r="F1013" t="s">
        <v>426</v>
      </c>
      <c r="G1013" t="s">
        <v>32</v>
      </c>
      <c r="H1013" t="s">
        <v>135</v>
      </c>
      <c r="I1013">
        <v>12</v>
      </c>
    </row>
    <row r="1014" spans="1:9" x14ac:dyDescent="0.25">
      <c r="A1014" s="11">
        <f>+COUNTIF($B$1:B1014,Hoja1!$D$9)</f>
        <v>0</v>
      </c>
      <c r="B1014">
        <v>52573</v>
      </c>
      <c r="C1014">
        <v>2104</v>
      </c>
      <c r="D1014">
        <v>2104</v>
      </c>
      <c r="E1014" t="s">
        <v>134</v>
      </c>
      <c r="F1014" t="s">
        <v>426</v>
      </c>
      <c r="G1014" t="s">
        <v>32</v>
      </c>
      <c r="H1014" t="s">
        <v>135</v>
      </c>
      <c r="I1014">
        <v>38</v>
      </c>
    </row>
    <row r="1015" spans="1:9" x14ac:dyDescent="0.25">
      <c r="A1015" s="11">
        <f>+COUNTIF($B$1:B1015,Hoja1!$D$9)</f>
        <v>0</v>
      </c>
      <c r="B1015">
        <v>52612</v>
      </c>
      <c r="C1015">
        <v>2104</v>
      </c>
      <c r="D1015">
        <v>2104</v>
      </c>
      <c r="E1015" t="s">
        <v>134</v>
      </c>
      <c r="F1015" t="s">
        <v>426</v>
      </c>
      <c r="G1015" t="s">
        <v>32</v>
      </c>
      <c r="H1015" t="s">
        <v>135</v>
      </c>
      <c r="I1015">
        <v>18</v>
      </c>
    </row>
    <row r="1016" spans="1:9" x14ac:dyDescent="0.25">
      <c r="A1016" s="11">
        <f>+COUNTIF($B$1:B1016,Hoja1!$D$9)</f>
        <v>0</v>
      </c>
      <c r="B1016">
        <v>52612</v>
      </c>
      <c r="C1016">
        <v>9929</v>
      </c>
      <c r="D1016">
        <v>9929</v>
      </c>
      <c r="E1016" t="s">
        <v>173</v>
      </c>
      <c r="F1016" t="s">
        <v>174</v>
      </c>
      <c r="G1016" t="s">
        <v>32</v>
      </c>
      <c r="H1016" t="s">
        <v>112</v>
      </c>
      <c r="I1016">
        <v>17</v>
      </c>
    </row>
    <row r="1017" spans="1:9" x14ac:dyDescent="0.25">
      <c r="A1017" s="11">
        <f>+COUNTIF($B$1:B1017,Hoja1!$D$9)</f>
        <v>0</v>
      </c>
      <c r="B1017">
        <v>52678</v>
      </c>
      <c r="C1017">
        <v>2104</v>
      </c>
      <c r="D1017">
        <v>2104</v>
      </c>
      <c r="E1017" t="s">
        <v>134</v>
      </c>
      <c r="F1017" t="s">
        <v>426</v>
      </c>
      <c r="G1017" t="s">
        <v>32</v>
      </c>
      <c r="H1017" t="s">
        <v>135</v>
      </c>
      <c r="I1017">
        <v>16</v>
      </c>
    </row>
    <row r="1018" spans="1:9" x14ac:dyDescent="0.25">
      <c r="A1018" s="11">
        <f>+COUNTIF($B$1:B1018,Hoja1!$D$9)</f>
        <v>0</v>
      </c>
      <c r="B1018">
        <v>52683</v>
      </c>
      <c r="C1018">
        <v>2104</v>
      </c>
      <c r="D1018">
        <v>2104</v>
      </c>
      <c r="E1018" t="s">
        <v>134</v>
      </c>
      <c r="F1018" t="s">
        <v>426</v>
      </c>
      <c r="G1018" t="s">
        <v>32</v>
      </c>
      <c r="H1018" t="s">
        <v>135</v>
      </c>
      <c r="I1018">
        <v>9</v>
      </c>
    </row>
    <row r="1019" spans="1:9" x14ac:dyDescent="0.25">
      <c r="A1019" s="11">
        <f>+COUNTIF($B$1:B1019,Hoja1!$D$9)</f>
        <v>0</v>
      </c>
      <c r="B1019">
        <v>52687</v>
      </c>
      <c r="C1019">
        <v>2104</v>
      </c>
      <c r="D1019">
        <v>2104</v>
      </c>
      <c r="E1019" t="s">
        <v>134</v>
      </c>
      <c r="F1019" t="s">
        <v>426</v>
      </c>
      <c r="G1019" t="s">
        <v>32</v>
      </c>
      <c r="H1019" t="s">
        <v>135</v>
      </c>
      <c r="I1019">
        <v>20</v>
      </c>
    </row>
    <row r="1020" spans="1:9" x14ac:dyDescent="0.25">
      <c r="A1020" s="11">
        <f>+COUNTIF($B$1:B1020,Hoja1!$D$9)</f>
        <v>0</v>
      </c>
      <c r="B1020">
        <v>52693</v>
      </c>
      <c r="C1020">
        <v>2104</v>
      </c>
      <c r="D1020">
        <v>2104</v>
      </c>
      <c r="E1020" t="s">
        <v>134</v>
      </c>
      <c r="F1020" t="s">
        <v>426</v>
      </c>
      <c r="G1020" t="s">
        <v>32</v>
      </c>
      <c r="H1020" t="s">
        <v>135</v>
      </c>
      <c r="I1020">
        <v>65</v>
      </c>
    </row>
    <row r="1021" spans="1:9" x14ac:dyDescent="0.25">
      <c r="A1021" s="11">
        <f>+COUNTIF($B$1:B1021,Hoja1!$D$9)</f>
        <v>0</v>
      </c>
      <c r="B1021">
        <v>52699</v>
      </c>
      <c r="C1021">
        <v>2104</v>
      </c>
      <c r="D1021">
        <v>2104</v>
      </c>
      <c r="E1021" t="s">
        <v>134</v>
      </c>
      <c r="F1021" t="s">
        <v>426</v>
      </c>
      <c r="G1021" t="s">
        <v>32</v>
      </c>
      <c r="H1021" t="s">
        <v>135</v>
      </c>
      <c r="I1021">
        <v>24</v>
      </c>
    </row>
    <row r="1022" spans="1:9" x14ac:dyDescent="0.25">
      <c r="A1022" s="11">
        <f>+COUNTIF($B$1:B1022,Hoja1!$D$9)</f>
        <v>0</v>
      </c>
      <c r="B1022">
        <v>52835</v>
      </c>
      <c r="C1022">
        <v>1206</v>
      </c>
      <c r="D1022">
        <v>1206</v>
      </c>
      <c r="E1022" t="s">
        <v>365</v>
      </c>
      <c r="F1022" t="s">
        <v>319</v>
      </c>
      <c r="G1022" t="s">
        <v>32</v>
      </c>
      <c r="H1022" t="s">
        <v>112</v>
      </c>
      <c r="I1022">
        <v>923</v>
      </c>
    </row>
    <row r="1023" spans="1:9" x14ac:dyDescent="0.25">
      <c r="A1023" s="11">
        <f>+COUNTIF($B$1:B1023,Hoja1!$D$9)</f>
        <v>0</v>
      </c>
      <c r="B1023">
        <v>52835</v>
      </c>
      <c r="C1023">
        <v>1720</v>
      </c>
      <c r="D1023">
        <v>1720</v>
      </c>
      <c r="E1023" t="s">
        <v>344</v>
      </c>
      <c r="F1023" t="s">
        <v>319</v>
      </c>
      <c r="G1023" t="s">
        <v>427</v>
      </c>
      <c r="H1023" t="s">
        <v>112</v>
      </c>
      <c r="I1023">
        <v>28</v>
      </c>
    </row>
    <row r="1024" spans="1:9" x14ac:dyDescent="0.25">
      <c r="A1024" s="11">
        <f>+COUNTIF($B$1:B1024,Hoja1!$D$9)</f>
        <v>0</v>
      </c>
      <c r="B1024">
        <v>52835</v>
      </c>
      <c r="C1024">
        <v>2102</v>
      </c>
      <c r="D1024">
        <v>2102</v>
      </c>
      <c r="E1024" t="s">
        <v>133</v>
      </c>
      <c r="F1024" t="s">
        <v>426</v>
      </c>
      <c r="G1024" t="s">
        <v>32</v>
      </c>
      <c r="H1024" t="s">
        <v>112</v>
      </c>
      <c r="I1024">
        <v>691</v>
      </c>
    </row>
    <row r="1025" spans="1:9" x14ac:dyDescent="0.25">
      <c r="A1025" s="11">
        <f>+COUNTIF($B$1:B1025,Hoja1!$D$9)</f>
        <v>0</v>
      </c>
      <c r="B1025">
        <v>52835</v>
      </c>
      <c r="C1025">
        <v>2104</v>
      </c>
      <c r="D1025">
        <v>2104</v>
      </c>
      <c r="E1025" t="s">
        <v>134</v>
      </c>
      <c r="F1025" t="s">
        <v>426</v>
      </c>
      <c r="G1025" t="s">
        <v>32</v>
      </c>
      <c r="H1025" t="s">
        <v>135</v>
      </c>
      <c r="I1025">
        <v>66</v>
      </c>
    </row>
    <row r="1026" spans="1:9" x14ac:dyDescent="0.25">
      <c r="A1026" s="11">
        <f>+COUNTIF($B$1:B1026,Hoja1!$D$9)</f>
        <v>0</v>
      </c>
      <c r="B1026">
        <v>52835</v>
      </c>
      <c r="C1026">
        <v>2833</v>
      </c>
      <c r="D1026">
        <v>2833</v>
      </c>
      <c r="E1026" t="s">
        <v>151</v>
      </c>
      <c r="F1026" t="s">
        <v>111</v>
      </c>
      <c r="G1026" t="s">
        <v>427</v>
      </c>
      <c r="H1026" t="s">
        <v>135</v>
      </c>
      <c r="I1026">
        <v>155</v>
      </c>
    </row>
    <row r="1027" spans="1:9" x14ac:dyDescent="0.25">
      <c r="A1027" s="11">
        <f>+COUNTIF($B$1:B1027,Hoja1!$D$9)</f>
        <v>0</v>
      </c>
      <c r="B1027">
        <v>52835</v>
      </c>
      <c r="C1027">
        <v>9110</v>
      </c>
      <c r="D1027">
        <v>9110</v>
      </c>
      <c r="E1027" t="s">
        <v>165</v>
      </c>
      <c r="F1027" t="s">
        <v>426</v>
      </c>
      <c r="G1027" t="s">
        <v>32</v>
      </c>
      <c r="H1027" t="s">
        <v>159</v>
      </c>
      <c r="I1027">
        <v>967</v>
      </c>
    </row>
    <row r="1028" spans="1:9" x14ac:dyDescent="0.25">
      <c r="A1028" s="11">
        <f>+COUNTIF($B$1:B1028,Hoja1!$D$9)</f>
        <v>0</v>
      </c>
      <c r="B1028">
        <v>52835</v>
      </c>
      <c r="C1028">
        <v>9929</v>
      </c>
      <c r="D1028">
        <v>9929</v>
      </c>
      <c r="E1028" t="s">
        <v>173</v>
      </c>
      <c r="F1028" t="s">
        <v>174</v>
      </c>
      <c r="G1028" t="s">
        <v>32</v>
      </c>
      <c r="H1028" t="s">
        <v>112</v>
      </c>
      <c r="I1028">
        <v>9</v>
      </c>
    </row>
    <row r="1029" spans="1:9" x14ac:dyDescent="0.25">
      <c r="A1029" s="11">
        <f>+COUNTIF($B$1:B1029,Hoja1!$D$9)</f>
        <v>0</v>
      </c>
      <c r="B1029">
        <v>52838</v>
      </c>
      <c r="C1029">
        <v>1206</v>
      </c>
      <c r="D1029">
        <v>1206</v>
      </c>
      <c r="E1029" t="s">
        <v>365</v>
      </c>
      <c r="F1029" t="s">
        <v>319</v>
      </c>
      <c r="G1029" t="s">
        <v>32</v>
      </c>
      <c r="H1029" t="s">
        <v>112</v>
      </c>
      <c r="I1029">
        <v>620</v>
      </c>
    </row>
    <row r="1030" spans="1:9" x14ac:dyDescent="0.25">
      <c r="A1030" s="11">
        <f>+COUNTIF($B$1:B1030,Hoja1!$D$9)</f>
        <v>0</v>
      </c>
      <c r="B1030">
        <v>52838</v>
      </c>
      <c r="C1030">
        <v>2104</v>
      </c>
      <c r="D1030">
        <v>2104</v>
      </c>
      <c r="E1030" t="s">
        <v>134</v>
      </c>
      <c r="F1030" t="s">
        <v>426</v>
      </c>
      <c r="G1030" t="s">
        <v>32</v>
      </c>
      <c r="H1030" t="s">
        <v>135</v>
      </c>
      <c r="I1030">
        <v>1</v>
      </c>
    </row>
    <row r="1031" spans="1:9" x14ac:dyDescent="0.25">
      <c r="A1031" s="11">
        <f>+COUNTIF($B$1:B1031,Hoja1!$D$9)</f>
        <v>0</v>
      </c>
      <c r="B1031">
        <v>52838</v>
      </c>
      <c r="C1031">
        <v>9929</v>
      </c>
      <c r="D1031">
        <v>9929</v>
      </c>
      <c r="E1031" t="s">
        <v>173</v>
      </c>
      <c r="F1031" t="s">
        <v>174</v>
      </c>
      <c r="G1031" t="s">
        <v>32</v>
      </c>
      <c r="H1031" t="s">
        <v>112</v>
      </c>
      <c r="I1031">
        <v>2</v>
      </c>
    </row>
    <row r="1032" spans="1:9" x14ac:dyDescent="0.25">
      <c r="A1032" s="11">
        <f>+COUNTIF($B$1:B1032,Hoja1!$D$9)</f>
        <v>0</v>
      </c>
      <c r="B1032">
        <v>54001</v>
      </c>
      <c r="C1032">
        <v>1209</v>
      </c>
      <c r="D1032">
        <v>1209</v>
      </c>
      <c r="E1032" t="s">
        <v>355</v>
      </c>
      <c r="F1032" t="s">
        <v>222</v>
      </c>
      <c r="G1032" t="s">
        <v>32</v>
      </c>
      <c r="H1032" t="s">
        <v>112</v>
      </c>
      <c r="I1032">
        <v>15812</v>
      </c>
    </row>
    <row r="1033" spans="1:9" x14ac:dyDescent="0.25">
      <c r="A1033" s="11">
        <f>+COUNTIF($B$1:B1033,Hoja1!$D$9)</f>
        <v>0</v>
      </c>
      <c r="B1033">
        <v>54001</v>
      </c>
      <c r="C1033">
        <v>1212</v>
      </c>
      <c r="D1033">
        <v>1212</v>
      </c>
      <c r="E1033" t="s">
        <v>221</v>
      </c>
      <c r="F1033" t="s">
        <v>222</v>
      </c>
      <c r="G1033" t="s">
        <v>32</v>
      </c>
      <c r="H1033" t="s">
        <v>112</v>
      </c>
      <c r="I1033">
        <v>1889</v>
      </c>
    </row>
    <row r="1034" spans="1:9" x14ac:dyDescent="0.25">
      <c r="A1034" s="11">
        <f>+COUNTIF($B$1:B1034,Hoja1!$D$9)</f>
        <v>0</v>
      </c>
      <c r="B1034">
        <v>54001</v>
      </c>
      <c r="C1034">
        <v>1704</v>
      </c>
      <c r="D1034">
        <v>1704</v>
      </c>
      <c r="E1034" t="s">
        <v>119</v>
      </c>
      <c r="F1034" t="s">
        <v>426</v>
      </c>
      <c r="G1034" t="s">
        <v>427</v>
      </c>
      <c r="H1034" t="s">
        <v>112</v>
      </c>
      <c r="I1034">
        <v>120</v>
      </c>
    </row>
    <row r="1035" spans="1:9" x14ac:dyDescent="0.25">
      <c r="A1035" s="11">
        <f>+COUNTIF($B$1:B1035,Hoja1!$D$9)</f>
        <v>0</v>
      </c>
      <c r="B1035">
        <v>54001</v>
      </c>
      <c r="C1035">
        <v>1706</v>
      </c>
      <c r="D1035">
        <v>1706</v>
      </c>
      <c r="E1035" t="s">
        <v>120</v>
      </c>
      <c r="F1035" t="s">
        <v>426</v>
      </c>
      <c r="G1035" t="s">
        <v>427</v>
      </c>
      <c r="H1035" t="s">
        <v>112</v>
      </c>
      <c r="I1035">
        <v>72</v>
      </c>
    </row>
    <row r="1036" spans="1:9" x14ac:dyDescent="0.25">
      <c r="A1036" s="11">
        <f>+COUNTIF($B$1:B1036,Hoja1!$D$9)</f>
        <v>0</v>
      </c>
      <c r="B1036">
        <v>54001</v>
      </c>
      <c r="C1036">
        <v>1707</v>
      </c>
      <c r="D1036">
        <v>1707</v>
      </c>
      <c r="E1036" t="s">
        <v>225</v>
      </c>
      <c r="F1036" t="s">
        <v>426</v>
      </c>
      <c r="G1036" t="s">
        <v>427</v>
      </c>
      <c r="H1036" t="s">
        <v>112</v>
      </c>
      <c r="I1036">
        <v>51</v>
      </c>
    </row>
    <row r="1037" spans="1:9" x14ac:dyDescent="0.25">
      <c r="A1037" s="11">
        <f>+COUNTIF($B$1:B1037,Hoja1!$D$9)</f>
        <v>0</v>
      </c>
      <c r="B1037">
        <v>54001</v>
      </c>
      <c r="C1037">
        <v>1806</v>
      </c>
      <c r="D1037">
        <v>1806</v>
      </c>
      <c r="E1037" t="s">
        <v>197</v>
      </c>
      <c r="F1037" t="s">
        <v>426</v>
      </c>
      <c r="G1037" t="s">
        <v>427</v>
      </c>
      <c r="H1037" t="s">
        <v>112</v>
      </c>
      <c r="I1037">
        <v>39</v>
      </c>
    </row>
    <row r="1038" spans="1:9" x14ac:dyDescent="0.25">
      <c r="A1038" s="11">
        <f>+COUNTIF($B$1:B1038,Hoja1!$D$9)</f>
        <v>0</v>
      </c>
      <c r="B1038">
        <v>54001</v>
      </c>
      <c r="C1038">
        <v>1806</v>
      </c>
      <c r="D1038">
        <v>1807</v>
      </c>
      <c r="E1038" t="s">
        <v>197</v>
      </c>
      <c r="F1038" t="s">
        <v>193</v>
      </c>
      <c r="G1038" t="s">
        <v>427</v>
      </c>
      <c r="H1038" t="s">
        <v>112</v>
      </c>
      <c r="I1038">
        <v>17</v>
      </c>
    </row>
    <row r="1039" spans="1:9" x14ac:dyDescent="0.25">
      <c r="A1039" s="11">
        <f>+COUNTIF($B$1:B1039,Hoja1!$D$9)</f>
        <v>0</v>
      </c>
      <c r="B1039">
        <v>54001</v>
      </c>
      <c r="C1039">
        <v>1806</v>
      </c>
      <c r="D1039">
        <v>1808</v>
      </c>
      <c r="E1039" t="s">
        <v>197</v>
      </c>
      <c r="F1039" t="s">
        <v>169</v>
      </c>
      <c r="G1039" t="s">
        <v>427</v>
      </c>
      <c r="H1039" t="s">
        <v>112</v>
      </c>
      <c r="I1039">
        <v>17</v>
      </c>
    </row>
    <row r="1040" spans="1:9" x14ac:dyDescent="0.25">
      <c r="A1040" s="11">
        <f>+COUNTIF($B$1:B1040,Hoja1!$D$9)</f>
        <v>0</v>
      </c>
      <c r="B1040">
        <v>54001</v>
      </c>
      <c r="C1040">
        <v>1806</v>
      </c>
      <c r="D1040">
        <v>1810</v>
      </c>
      <c r="E1040" t="s">
        <v>197</v>
      </c>
      <c r="F1040" t="s">
        <v>222</v>
      </c>
      <c r="G1040" t="s">
        <v>427</v>
      </c>
      <c r="H1040" t="s">
        <v>112</v>
      </c>
      <c r="I1040">
        <v>1765</v>
      </c>
    </row>
    <row r="1041" spans="1:9" x14ac:dyDescent="0.25">
      <c r="A1041" s="11">
        <f>+COUNTIF($B$1:B1041,Hoja1!$D$9)</f>
        <v>0</v>
      </c>
      <c r="B1041">
        <v>54001</v>
      </c>
      <c r="C1041">
        <v>1826</v>
      </c>
      <c r="D1041">
        <v>1826</v>
      </c>
      <c r="E1041" t="s">
        <v>130</v>
      </c>
      <c r="F1041" t="s">
        <v>426</v>
      </c>
      <c r="G1041" t="s">
        <v>427</v>
      </c>
      <c r="H1041" t="s">
        <v>112</v>
      </c>
      <c r="I1041">
        <v>464</v>
      </c>
    </row>
    <row r="1042" spans="1:9" x14ac:dyDescent="0.25">
      <c r="A1042" s="11">
        <f>+COUNTIF($B$1:B1042,Hoja1!$D$9)</f>
        <v>0</v>
      </c>
      <c r="B1042">
        <v>54001</v>
      </c>
      <c r="C1042">
        <v>1827</v>
      </c>
      <c r="D1042">
        <v>1827</v>
      </c>
      <c r="E1042" t="s">
        <v>131</v>
      </c>
      <c r="F1042" t="s">
        <v>132</v>
      </c>
      <c r="G1042" t="s">
        <v>427</v>
      </c>
      <c r="H1042" t="s">
        <v>112</v>
      </c>
      <c r="I1042">
        <v>25</v>
      </c>
    </row>
    <row r="1043" spans="1:9" x14ac:dyDescent="0.25">
      <c r="A1043" s="11">
        <f>+COUNTIF($B$1:B1043,Hoja1!$D$9)</f>
        <v>0</v>
      </c>
      <c r="B1043">
        <v>54001</v>
      </c>
      <c r="C1043">
        <v>2102</v>
      </c>
      <c r="D1043">
        <v>2102</v>
      </c>
      <c r="E1043" t="s">
        <v>133</v>
      </c>
      <c r="F1043" t="s">
        <v>426</v>
      </c>
      <c r="G1043" t="s">
        <v>32</v>
      </c>
      <c r="H1043" t="s">
        <v>112</v>
      </c>
      <c r="I1043">
        <v>2084</v>
      </c>
    </row>
    <row r="1044" spans="1:9" x14ac:dyDescent="0.25">
      <c r="A1044" s="11">
        <f>+COUNTIF($B$1:B1044,Hoja1!$D$9)</f>
        <v>0</v>
      </c>
      <c r="B1044">
        <v>54001</v>
      </c>
      <c r="C1044">
        <v>2104</v>
      </c>
      <c r="D1044">
        <v>2104</v>
      </c>
      <c r="E1044" t="s">
        <v>134</v>
      </c>
      <c r="F1044" t="s">
        <v>426</v>
      </c>
      <c r="G1044" t="s">
        <v>32</v>
      </c>
      <c r="H1044" t="s">
        <v>135</v>
      </c>
      <c r="I1044">
        <v>402</v>
      </c>
    </row>
    <row r="1045" spans="1:9" x14ac:dyDescent="0.25">
      <c r="A1045" s="11">
        <f>+COUNTIF($B$1:B1045,Hoja1!$D$9)</f>
        <v>0</v>
      </c>
      <c r="B1045">
        <v>54001</v>
      </c>
      <c r="C1045">
        <v>2805</v>
      </c>
      <c r="D1045">
        <v>2805</v>
      </c>
      <c r="E1045" t="s">
        <v>200</v>
      </c>
      <c r="F1045" t="s">
        <v>169</v>
      </c>
      <c r="G1045" t="s">
        <v>427</v>
      </c>
      <c r="H1045" t="s">
        <v>112</v>
      </c>
      <c r="I1045">
        <v>3137</v>
      </c>
    </row>
    <row r="1046" spans="1:9" x14ac:dyDescent="0.25">
      <c r="A1046" s="11">
        <f>+COUNTIF($B$1:B1046,Hoja1!$D$9)</f>
        <v>0</v>
      </c>
      <c r="B1046">
        <v>54001</v>
      </c>
      <c r="C1046">
        <v>2829</v>
      </c>
      <c r="D1046">
        <v>2829</v>
      </c>
      <c r="E1046" t="s">
        <v>150</v>
      </c>
      <c r="F1046" t="s">
        <v>426</v>
      </c>
      <c r="G1046" t="s">
        <v>427</v>
      </c>
      <c r="H1046" t="s">
        <v>135</v>
      </c>
      <c r="I1046">
        <v>1922</v>
      </c>
    </row>
    <row r="1047" spans="1:9" x14ac:dyDescent="0.25">
      <c r="A1047" s="11">
        <f>+COUNTIF($B$1:B1047,Hoja1!$D$9)</f>
        <v>0</v>
      </c>
      <c r="B1047">
        <v>54001</v>
      </c>
      <c r="C1047">
        <v>2832</v>
      </c>
      <c r="D1047">
        <v>2832</v>
      </c>
      <c r="E1047" t="s">
        <v>188</v>
      </c>
      <c r="F1047" t="s">
        <v>189</v>
      </c>
      <c r="G1047" t="s">
        <v>427</v>
      </c>
      <c r="H1047" t="s">
        <v>112</v>
      </c>
      <c r="I1047">
        <v>2721</v>
      </c>
    </row>
    <row r="1048" spans="1:9" x14ac:dyDescent="0.25">
      <c r="A1048" s="11">
        <f>+COUNTIF($B$1:B1048,Hoja1!$D$9)</f>
        <v>0</v>
      </c>
      <c r="B1048">
        <v>54001</v>
      </c>
      <c r="C1048">
        <v>2833</v>
      </c>
      <c r="D1048">
        <v>2833</v>
      </c>
      <c r="E1048" t="s">
        <v>151</v>
      </c>
      <c r="F1048" t="s">
        <v>111</v>
      </c>
      <c r="G1048" t="s">
        <v>427</v>
      </c>
      <c r="H1048" t="s">
        <v>135</v>
      </c>
      <c r="I1048">
        <v>243</v>
      </c>
    </row>
    <row r="1049" spans="1:9" x14ac:dyDescent="0.25">
      <c r="A1049" s="11">
        <f>+COUNTIF($B$1:B1049,Hoja1!$D$9)</f>
        <v>0</v>
      </c>
      <c r="B1049">
        <v>54001</v>
      </c>
      <c r="C1049">
        <v>3102</v>
      </c>
      <c r="D1049">
        <v>3102</v>
      </c>
      <c r="E1049" t="s">
        <v>368</v>
      </c>
      <c r="F1049" t="s">
        <v>222</v>
      </c>
      <c r="G1049" t="s">
        <v>32</v>
      </c>
      <c r="H1049" t="s">
        <v>159</v>
      </c>
      <c r="I1049">
        <v>117</v>
      </c>
    </row>
    <row r="1050" spans="1:9" x14ac:dyDescent="0.25">
      <c r="A1050" s="11">
        <f>+COUNTIF($B$1:B1050,Hoja1!$D$9)</f>
        <v>0</v>
      </c>
      <c r="B1050">
        <v>54001</v>
      </c>
      <c r="C1050">
        <v>3718</v>
      </c>
      <c r="D1050">
        <v>3718</v>
      </c>
      <c r="E1050" t="s">
        <v>369</v>
      </c>
      <c r="F1050" t="s">
        <v>222</v>
      </c>
      <c r="G1050" t="s">
        <v>427</v>
      </c>
      <c r="H1050" t="s">
        <v>159</v>
      </c>
      <c r="I1050">
        <v>1418</v>
      </c>
    </row>
    <row r="1051" spans="1:9" x14ac:dyDescent="0.25">
      <c r="A1051" s="11">
        <f>+COUNTIF($B$1:B1051,Hoja1!$D$9)</f>
        <v>0</v>
      </c>
      <c r="B1051">
        <v>54001</v>
      </c>
      <c r="C1051">
        <v>4813</v>
      </c>
      <c r="D1051">
        <v>4813</v>
      </c>
      <c r="E1051" t="s">
        <v>162</v>
      </c>
      <c r="F1051" t="s">
        <v>426</v>
      </c>
      <c r="G1051" t="s">
        <v>427</v>
      </c>
      <c r="H1051" t="s">
        <v>163</v>
      </c>
      <c r="I1051">
        <v>10</v>
      </c>
    </row>
    <row r="1052" spans="1:9" x14ac:dyDescent="0.25">
      <c r="A1052" s="11">
        <f>+COUNTIF($B$1:B1052,Hoja1!$D$9)</f>
        <v>0</v>
      </c>
      <c r="B1052">
        <v>54001</v>
      </c>
      <c r="C1052">
        <v>9110</v>
      </c>
      <c r="D1052">
        <v>9110</v>
      </c>
      <c r="E1052" t="s">
        <v>165</v>
      </c>
      <c r="F1052" t="s">
        <v>426</v>
      </c>
      <c r="G1052" t="s">
        <v>32</v>
      </c>
      <c r="H1052" t="s">
        <v>159</v>
      </c>
      <c r="I1052">
        <v>6621</v>
      </c>
    </row>
    <row r="1053" spans="1:9" x14ac:dyDescent="0.25">
      <c r="A1053" s="11">
        <f>+COUNTIF($B$1:B1053,Hoja1!$D$9)</f>
        <v>0</v>
      </c>
      <c r="B1053">
        <v>54001</v>
      </c>
      <c r="C1053">
        <v>9936</v>
      </c>
      <c r="D1053">
        <v>9936</v>
      </c>
      <c r="E1053" t="s">
        <v>370</v>
      </c>
      <c r="F1053" t="s">
        <v>222</v>
      </c>
      <c r="G1053" t="s">
        <v>427</v>
      </c>
      <c r="H1053" t="s">
        <v>135</v>
      </c>
      <c r="I1053">
        <v>185</v>
      </c>
    </row>
    <row r="1054" spans="1:9" x14ac:dyDescent="0.25">
      <c r="A1054" s="11">
        <f>+COUNTIF($B$1:B1054,Hoja1!$D$9)</f>
        <v>0</v>
      </c>
      <c r="B1054">
        <v>54003</v>
      </c>
      <c r="C1054">
        <v>2104</v>
      </c>
      <c r="D1054">
        <v>2104</v>
      </c>
      <c r="E1054" t="s">
        <v>134</v>
      </c>
      <c r="F1054" t="s">
        <v>426</v>
      </c>
      <c r="G1054" t="s">
        <v>32</v>
      </c>
      <c r="H1054" t="s">
        <v>135</v>
      </c>
      <c r="I1054">
        <v>74</v>
      </c>
    </row>
    <row r="1055" spans="1:9" x14ac:dyDescent="0.25">
      <c r="A1055" s="11">
        <f>+COUNTIF($B$1:B1055,Hoja1!$D$9)</f>
        <v>0</v>
      </c>
      <c r="B1055">
        <v>54051</v>
      </c>
      <c r="C1055">
        <v>2104</v>
      </c>
      <c r="D1055">
        <v>2104</v>
      </c>
      <c r="E1055" t="s">
        <v>134</v>
      </c>
      <c r="F1055" t="s">
        <v>426</v>
      </c>
      <c r="G1055" t="s">
        <v>32</v>
      </c>
      <c r="H1055" t="s">
        <v>135</v>
      </c>
      <c r="I1055">
        <v>11</v>
      </c>
    </row>
    <row r="1056" spans="1:9" x14ac:dyDescent="0.25">
      <c r="A1056" s="11">
        <f>+COUNTIF($B$1:B1056,Hoja1!$D$9)</f>
        <v>0</v>
      </c>
      <c r="B1056">
        <v>54172</v>
      </c>
      <c r="C1056">
        <v>1209</v>
      </c>
      <c r="D1056">
        <v>1209</v>
      </c>
      <c r="E1056" t="s">
        <v>355</v>
      </c>
      <c r="F1056" t="s">
        <v>222</v>
      </c>
      <c r="G1056" t="s">
        <v>32</v>
      </c>
      <c r="H1056" t="s">
        <v>112</v>
      </c>
      <c r="I1056">
        <v>38</v>
      </c>
    </row>
    <row r="1057" spans="1:9" x14ac:dyDescent="0.25">
      <c r="A1057" s="11">
        <f>+COUNTIF($B$1:B1057,Hoja1!$D$9)</f>
        <v>0</v>
      </c>
      <c r="B1057">
        <v>54172</v>
      </c>
      <c r="C1057">
        <v>2104</v>
      </c>
      <c r="D1057">
        <v>2104</v>
      </c>
      <c r="E1057" t="s">
        <v>134</v>
      </c>
      <c r="F1057" t="s">
        <v>426</v>
      </c>
      <c r="G1057" t="s">
        <v>32</v>
      </c>
      <c r="H1057" t="s">
        <v>135</v>
      </c>
      <c r="I1057">
        <v>20</v>
      </c>
    </row>
    <row r="1058" spans="1:9" x14ac:dyDescent="0.25">
      <c r="A1058" s="11">
        <f>+COUNTIF($B$1:B1058,Hoja1!$D$9)</f>
        <v>0</v>
      </c>
      <c r="B1058">
        <v>54206</v>
      </c>
      <c r="C1058">
        <v>2104</v>
      </c>
      <c r="D1058">
        <v>2104</v>
      </c>
      <c r="E1058" t="s">
        <v>134</v>
      </c>
      <c r="F1058" t="s">
        <v>426</v>
      </c>
      <c r="G1058" t="s">
        <v>32</v>
      </c>
      <c r="H1058" t="s">
        <v>135</v>
      </c>
      <c r="I1058">
        <v>12</v>
      </c>
    </row>
    <row r="1059" spans="1:9" x14ac:dyDescent="0.25">
      <c r="A1059" s="11">
        <f>+COUNTIF($B$1:B1059,Hoja1!$D$9)</f>
        <v>0</v>
      </c>
      <c r="B1059">
        <v>54223</v>
      </c>
      <c r="C1059">
        <v>4710</v>
      </c>
      <c r="D1059">
        <v>4710</v>
      </c>
      <c r="E1059" t="s">
        <v>279</v>
      </c>
      <c r="F1059" t="s">
        <v>426</v>
      </c>
      <c r="G1059" t="s">
        <v>427</v>
      </c>
      <c r="H1059" t="s">
        <v>163</v>
      </c>
      <c r="I1059">
        <v>2</v>
      </c>
    </row>
    <row r="1060" spans="1:9" x14ac:dyDescent="0.25">
      <c r="A1060" s="11">
        <f>+COUNTIF($B$1:B1060,Hoja1!$D$9)</f>
        <v>0</v>
      </c>
      <c r="B1060">
        <v>54239</v>
      </c>
      <c r="C1060">
        <v>1209</v>
      </c>
      <c r="D1060">
        <v>1209</v>
      </c>
      <c r="E1060" t="s">
        <v>355</v>
      </c>
      <c r="F1060" t="s">
        <v>222</v>
      </c>
      <c r="G1060" t="s">
        <v>32</v>
      </c>
      <c r="H1060" t="s">
        <v>112</v>
      </c>
      <c r="I1060">
        <v>29</v>
      </c>
    </row>
    <row r="1061" spans="1:9" x14ac:dyDescent="0.25">
      <c r="A1061" s="11">
        <f>+COUNTIF($B$1:B1061,Hoja1!$D$9)</f>
        <v>0</v>
      </c>
      <c r="B1061">
        <v>54498</v>
      </c>
      <c r="C1061">
        <v>1209</v>
      </c>
      <c r="D1061">
        <v>1209</v>
      </c>
      <c r="E1061" t="s">
        <v>355</v>
      </c>
      <c r="F1061" t="s">
        <v>222</v>
      </c>
      <c r="G1061" t="s">
        <v>32</v>
      </c>
      <c r="H1061" t="s">
        <v>112</v>
      </c>
      <c r="I1061">
        <v>5</v>
      </c>
    </row>
    <row r="1062" spans="1:9" x14ac:dyDescent="0.25">
      <c r="A1062" s="11">
        <f>+COUNTIF($B$1:B1062,Hoja1!$D$9)</f>
        <v>0</v>
      </c>
      <c r="B1062">
        <v>54498</v>
      </c>
      <c r="C1062">
        <v>1209</v>
      </c>
      <c r="D1062">
        <v>1210</v>
      </c>
      <c r="E1062" t="s">
        <v>355</v>
      </c>
      <c r="F1062" t="s">
        <v>222</v>
      </c>
      <c r="G1062" t="s">
        <v>32</v>
      </c>
      <c r="H1062" t="s">
        <v>112</v>
      </c>
      <c r="I1062">
        <v>5979</v>
      </c>
    </row>
    <row r="1063" spans="1:9" x14ac:dyDescent="0.25">
      <c r="A1063" s="11">
        <f>+COUNTIF($B$1:B1063,Hoja1!$D$9)</f>
        <v>0</v>
      </c>
      <c r="B1063">
        <v>54498</v>
      </c>
      <c r="C1063">
        <v>1704</v>
      </c>
      <c r="D1063">
        <v>1704</v>
      </c>
      <c r="E1063" t="s">
        <v>119</v>
      </c>
      <c r="F1063" t="s">
        <v>426</v>
      </c>
      <c r="G1063" t="s">
        <v>427</v>
      </c>
      <c r="H1063" t="s">
        <v>112</v>
      </c>
      <c r="I1063">
        <v>39</v>
      </c>
    </row>
    <row r="1064" spans="1:9" x14ac:dyDescent="0.25">
      <c r="A1064" s="11">
        <f>+COUNTIF($B$1:B1064,Hoja1!$D$9)</f>
        <v>0</v>
      </c>
      <c r="B1064">
        <v>54498</v>
      </c>
      <c r="C1064">
        <v>2102</v>
      </c>
      <c r="D1064">
        <v>2102</v>
      </c>
      <c r="E1064" t="s">
        <v>133</v>
      </c>
      <c r="F1064" t="s">
        <v>426</v>
      </c>
      <c r="G1064" t="s">
        <v>32</v>
      </c>
      <c r="H1064" t="s">
        <v>112</v>
      </c>
      <c r="I1064">
        <v>1746</v>
      </c>
    </row>
    <row r="1065" spans="1:9" x14ac:dyDescent="0.25">
      <c r="A1065" s="11">
        <f>+COUNTIF($B$1:B1065,Hoja1!$D$9)</f>
        <v>0</v>
      </c>
      <c r="B1065">
        <v>54498</v>
      </c>
      <c r="C1065">
        <v>2104</v>
      </c>
      <c r="D1065">
        <v>2104</v>
      </c>
      <c r="E1065" t="s">
        <v>134</v>
      </c>
      <c r="F1065" t="s">
        <v>426</v>
      </c>
      <c r="G1065" t="s">
        <v>32</v>
      </c>
      <c r="H1065" t="s">
        <v>135</v>
      </c>
      <c r="I1065">
        <v>71</v>
      </c>
    </row>
    <row r="1066" spans="1:9" x14ac:dyDescent="0.25">
      <c r="A1066" s="11">
        <f>+COUNTIF($B$1:B1066,Hoja1!$D$9)</f>
        <v>0</v>
      </c>
      <c r="B1066">
        <v>54498</v>
      </c>
      <c r="C1066">
        <v>2829</v>
      </c>
      <c r="D1066">
        <v>2829</v>
      </c>
      <c r="E1066" t="s">
        <v>150</v>
      </c>
      <c r="F1066" t="s">
        <v>426</v>
      </c>
      <c r="G1066" t="s">
        <v>427</v>
      </c>
      <c r="H1066" t="s">
        <v>135</v>
      </c>
      <c r="I1066">
        <v>208</v>
      </c>
    </row>
    <row r="1067" spans="1:9" x14ac:dyDescent="0.25">
      <c r="A1067" s="11">
        <f>+COUNTIF($B$1:B1067,Hoja1!$D$9)</f>
        <v>0</v>
      </c>
      <c r="B1067">
        <v>54498</v>
      </c>
      <c r="C1067">
        <v>3718</v>
      </c>
      <c r="D1067">
        <v>3718</v>
      </c>
      <c r="E1067" t="s">
        <v>369</v>
      </c>
      <c r="F1067" t="s">
        <v>222</v>
      </c>
      <c r="G1067" t="s">
        <v>427</v>
      </c>
      <c r="H1067" t="s">
        <v>159</v>
      </c>
      <c r="I1067">
        <v>200</v>
      </c>
    </row>
    <row r="1068" spans="1:9" x14ac:dyDescent="0.25">
      <c r="A1068" s="11">
        <f>+COUNTIF($B$1:B1068,Hoja1!$D$9)</f>
        <v>0</v>
      </c>
      <c r="B1068">
        <v>54498</v>
      </c>
      <c r="C1068">
        <v>9110</v>
      </c>
      <c r="D1068">
        <v>9110</v>
      </c>
      <c r="E1068" t="s">
        <v>165</v>
      </c>
      <c r="F1068" t="s">
        <v>426</v>
      </c>
      <c r="G1068" t="s">
        <v>32</v>
      </c>
      <c r="H1068" t="s">
        <v>159</v>
      </c>
      <c r="I1068">
        <v>572</v>
      </c>
    </row>
    <row r="1069" spans="1:9" x14ac:dyDescent="0.25">
      <c r="A1069" s="11">
        <f>+COUNTIF($B$1:B1069,Hoja1!$D$9)</f>
        <v>0</v>
      </c>
      <c r="B1069">
        <v>54518</v>
      </c>
      <c r="C1069">
        <v>1212</v>
      </c>
      <c r="D1069">
        <v>1212</v>
      </c>
      <c r="E1069" t="s">
        <v>221</v>
      </c>
      <c r="F1069" t="s">
        <v>222</v>
      </c>
      <c r="G1069" t="s">
        <v>32</v>
      </c>
      <c r="H1069" t="s">
        <v>112</v>
      </c>
      <c r="I1069">
        <v>13377</v>
      </c>
    </row>
    <row r="1070" spans="1:9" x14ac:dyDescent="0.25">
      <c r="A1070" s="11">
        <f>+COUNTIF($B$1:B1070,Hoja1!$D$9)</f>
        <v>0</v>
      </c>
      <c r="B1070">
        <v>54518</v>
      </c>
      <c r="C1070">
        <v>2102</v>
      </c>
      <c r="D1070">
        <v>2102</v>
      </c>
      <c r="E1070" t="s">
        <v>133</v>
      </c>
      <c r="F1070" t="s">
        <v>426</v>
      </c>
      <c r="G1070" t="s">
        <v>32</v>
      </c>
      <c r="H1070" t="s">
        <v>112</v>
      </c>
      <c r="I1070">
        <v>1239</v>
      </c>
    </row>
    <row r="1071" spans="1:9" x14ac:dyDescent="0.25">
      <c r="A1071" s="11">
        <f>+COUNTIF($B$1:B1071,Hoja1!$D$9)</f>
        <v>0</v>
      </c>
      <c r="B1071">
        <v>54518</v>
      </c>
      <c r="C1071">
        <v>2104</v>
      </c>
      <c r="D1071">
        <v>2104</v>
      </c>
      <c r="E1071" t="s">
        <v>134</v>
      </c>
      <c r="F1071" t="s">
        <v>426</v>
      </c>
      <c r="G1071" t="s">
        <v>32</v>
      </c>
      <c r="H1071" t="s">
        <v>135</v>
      </c>
      <c r="I1071">
        <v>30</v>
      </c>
    </row>
    <row r="1072" spans="1:9" x14ac:dyDescent="0.25">
      <c r="A1072" s="11">
        <f>+COUNTIF($B$1:B1072,Hoja1!$D$9)</f>
        <v>0</v>
      </c>
      <c r="B1072">
        <v>54518</v>
      </c>
      <c r="C1072">
        <v>3102</v>
      </c>
      <c r="D1072">
        <v>3102</v>
      </c>
      <c r="E1072" t="s">
        <v>368</v>
      </c>
      <c r="F1072" t="s">
        <v>222</v>
      </c>
      <c r="G1072" t="s">
        <v>32</v>
      </c>
      <c r="H1072" t="s">
        <v>159</v>
      </c>
      <c r="I1072">
        <v>1013</v>
      </c>
    </row>
    <row r="1073" spans="1:9" x14ac:dyDescent="0.25">
      <c r="A1073" s="11">
        <f>+COUNTIF($B$1:B1073,Hoja1!$D$9)</f>
        <v>0</v>
      </c>
      <c r="B1073">
        <v>54518</v>
      </c>
      <c r="C1073">
        <v>9110</v>
      </c>
      <c r="D1073">
        <v>9110</v>
      </c>
      <c r="E1073" t="s">
        <v>165</v>
      </c>
      <c r="F1073" t="s">
        <v>426</v>
      </c>
      <c r="G1073" t="s">
        <v>32</v>
      </c>
      <c r="H1073" t="s">
        <v>159</v>
      </c>
      <c r="I1073">
        <v>138</v>
      </c>
    </row>
    <row r="1074" spans="1:9" x14ac:dyDescent="0.25">
      <c r="A1074" s="11">
        <f>+COUNTIF($B$1:B1074,Hoja1!$D$9)</f>
        <v>0</v>
      </c>
      <c r="B1074">
        <v>54660</v>
      </c>
      <c r="C1074">
        <v>2104</v>
      </c>
      <c r="D1074">
        <v>2104</v>
      </c>
      <c r="E1074" t="s">
        <v>134</v>
      </c>
      <c r="F1074" t="s">
        <v>426</v>
      </c>
      <c r="G1074" t="s">
        <v>32</v>
      </c>
      <c r="H1074" t="s">
        <v>135</v>
      </c>
      <c r="I1074">
        <v>9</v>
      </c>
    </row>
    <row r="1075" spans="1:9" x14ac:dyDescent="0.25">
      <c r="A1075" s="11">
        <f>+COUNTIF($B$1:B1075,Hoja1!$D$9)</f>
        <v>0</v>
      </c>
      <c r="B1075">
        <v>54720</v>
      </c>
      <c r="C1075">
        <v>2104</v>
      </c>
      <c r="D1075">
        <v>2104</v>
      </c>
      <c r="E1075" t="s">
        <v>134</v>
      </c>
      <c r="F1075" t="s">
        <v>426</v>
      </c>
      <c r="G1075" t="s">
        <v>32</v>
      </c>
      <c r="H1075" t="s">
        <v>135</v>
      </c>
      <c r="I1075">
        <v>11</v>
      </c>
    </row>
    <row r="1076" spans="1:9" x14ac:dyDescent="0.25">
      <c r="A1076" s="11">
        <f>+COUNTIF($B$1:B1076,Hoja1!$D$9)</f>
        <v>0</v>
      </c>
      <c r="B1076">
        <v>54810</v>
      </c>
      <c r="C1076">
        <v>2104</v>
      </c>
      <c r="D1076">
        <v>2104</v>
      </c>
      <c r="E1076" t="s">
        <v>134</v>
      </c>
      <c r="F1076" t="s">
        <v>426</v>
      </c>
      <c r="G1076" t="s">
        <v>32</v>
      </c>
      <c r="H1076" t="s">
        <v>135</v>
      </c>
      <c r="I1076">
        <v>55</v>
      </c>
    </row>
    <row r="1077" spans="1:9" x14ac:dyDescent="0.25">
      <c r="A1077" s="11">
        <f>+COUNTIF($B$1:B1077,Hoja1!$D$9)</f>
        <v>0</v>
      </c>
      <c r="B1077">
        <v>54810</v>
      </c>
      <c r="C1077">
        <v>9110</v>
      </c>
      <c r="D1077">
        <v>9110</v>
      </c>
      <c r="E1077" t="s">
        <v>165</v>
      </c>
      <c r="F1077" t="s">
        <v>426</v>
      </c>
      <c r="G1077" t="s">
        <v>32</v>
      </c>
      <c r="H1077" t="s">
        <v>159</v>
      </c>
      <c r="I1077">
        <v>162</v>
      </c>
    </row>
    <row r="1078" spans="1:9" x14ac:dyDescent="0.25">
      <c r="A1078" s="11">
        <f>+COUNTIF($B$1:B1078,Hoja1!$D$9)</f>
        <v>0</v>
      </c>
      <c r="B1078">
        <v>54874</v>
      </c>
      <c r="C1078">
        <v>1212</v>
      </c>
      <c r="D1078">
        <v>1212</v>
      </c>
      <c r="E1078" t="s">
        <v>221</v>
      </c>
      <c r="F1078" t="s">
        <v>222</v>
      </c>
      <c r="G1078" t="s">
        <v>32</v>
      </c>
      <c r="H1078" t="s">
        <v>112</v>
      </c>
      <c r="I1078">
        <v>4214</v>
      </c>
    </row>
    <row r="1079" spans="1:9" x14ac:dyDescent="0.25">
      <c r="A1079" s="11">
        <f>+COUNTIF($B$1:B1079,Hoja1!$D$9)</f>
        <v>0</v>
      </c>
      <c r="B1079">
        <v>54874</v>
      </c>
      <c r="C1079">
        <v>4710</v>
      </c>
      <c r="D1079">
        <v>4710</v>
      </c>
      <c r="E1079" t="s">
        <v>279</v>
      </c>
      <c r="F1079" t="s">
        <v>426</v>
      </c>
      <c r="G1079" t="s">
        <v>427</v>
      </c>
      <c r="H1079" t="s">
        <v>163</v>
      </c>
      <c r="I1079">
        <v>1</v>
      </c>
    </row>
    <row r="1080" spans="1:9" x14ac:dyDescent="0.25">
      <c r="A1080" s="11">
        <f>+COUNTIF($B$1:B1080,Hoja1!$D$9)</f>
        <v>0</v>
      </c>
      <c r="B1080">
        <v>54874</v>
      </c>
      <c r="C1080">
        <v>9110</v>
      </c>
      <c r="D1080">
        <v>9110</v>
      </c>
      <c r="E1080" t="s">
        <v>165</v>
      </c>
      <c r="F1080" t="s">
        <v>426</v>
      </c>
      <c r="G1080" t="s">
        <v>32</v>
      </c>
      <c r="H1080" t="s">
        <v>159</v>
      </c>
      <c r="I1080">
        <v>42</v>
      </c>
    </row>
    <row r="1081" spans="1:9" x14ac:dyDescent="0.25">
      <c r="A1081" s="11">
        <f>+COUNTIF($B$1:B1081,Hoja1!$D$9)</f>
        <v>0</v>
      </c>
      <c r="B1081">
        <v>63001</v>
      </c>
      <c r="C1081">
        <v>1201</v>
      </c>
      <c r="D1081">
        <v>1201</v>
      </c>
      <c r="E1081" t="s">
        <v>115</v>
      </c>
      <c r="F1081" t="s">
        <v>111</v>
      </c>
      <c r="G1081" t="s">
        <v>32</v>
      </c>
      <c r="H1081" t="s">
        <v>112</v>
      </c>
      <c r="I1081">
        <v>35</v>
      </c>
    </row>
    <row r="1082" spans="1:9" x14ac:dyDescent="0.25">
      <c r="A1082" s="11">
        <f>+COUNTIF($B$1:B1082,Hoja1!$D$9)</f>
        <v>0</v>
      </c>
      <c r="B1082">
        <v>63001</v>
      </c>
      <c r="C1082">
        <v>1208</v>
      </c>
      <c r="D1082">
        <v>1208</v>
      </c>
      <c r="E1082" t="s">
        <v>330</v>
      </c>
      <c r="F1082" t="s">
        <v>331</v>
      </c>
      <c r="G1082" t="s">
        <v>32</v>
      </c>
      <c r="H1082" t="s">
        <v>112</v>
      </c>
      <c r="I1082">
        <v>14524</v>
      </c>
    </row>
    <row r="1083" spans="1:9" x14ac:dyDescent="0.25">
      <c r="A1083" s="11">
        <f>+COUNTIF($B$1:B1083,Hoja1!$D$9)</f>
        <v>0</v>
      </c>
      <c r="B1083">
        <v>63001</v>
      </c>
      <c r="C1083">
        <v>1704</v>
      </c>
      <c r="D1083">
        <v>1704</v>
      </c>
      <c r="E1083" t="s">
        <v>119</v>
      </c>
      <c r="F1083" t="s">
        <v>426</v>
      </c>
      <c r="G1083" t="s">
        <v>427</v>
      </c>
      <c r="H1083" t="s">
        <v>112</v>
      </c>
      <c r="I1083">
        <v>90</v>
      </c>
    </row>
    <row r="1084" spans="1:9" x14ac:dyDescent="0.25">
      <c r="A1084" s="11">
        <f>+COUNTIF($B$1:B1084,Hoja1!$D$9)</f>
        <v>0</v>
      </c>
      <c r="B1084">
        <v>63001</v>
      </c>
      <c r="C1084">
        <v>1707</v>
      </c>
      <c r="D1084">
        <v>1707</v>
      </c>
      <c r="E1084" t="s">
        <v>225</v>
      </c>
      <c r="F1084" t="s">
        <v>426</v>
      </c>
      <c r="G1084" t="s">
        <v>427</v>
      </c>
      <c r="H1084" t="s">
        <v>112</v>
      </c>
      <c r="I1084">
        <v>21</v>
      </c>
    </row>
    <row r="1085" spans="1:9" x14ac:dyDescent="0.25">
      <c r="A1085" s="11">
        <f>+COUNTIF($B$1:B1085,Hoja1!$D$9)</f>
        <v>0</v>
      </c>
      <c r="B1085">
        <v>63001</v>
      </c>
      <c r="C1085">
        <v>1710</v>
      </c>
      <c r="D1085">
        <v>1710</v>
      </c>
      <c r="E1085" t="s">
        <v>121</v>
      </c>
      <c r="F1085" t="s">
        <v>111</v>
      </c>
      <c r="G1085" t="s">
        <v>427</v>
      </c>
      <c r="H1085" t="s">
        <v>112</v>
      </c>
      <c r="I1085">
        <v>102</v>
      </c>
    </row>
    <row r="1086" spans="1:9" x14ac:dyDescent="0.25">
      <c r="A1086" s="11">
        <f>+COUNTIF($B$1:B1086,Hoja1!$D$9)</f>
        <v>0</v>
      </c>
      <c r="B1086">
        <v>63001</v>
      </c>
      <c r="C1086">
        <v>1714</v>
      </c>
      <c r="D1086">
        <v>1714</v>
      </c>
      <c r="E1086" t="s">
        <v>125</v>
      </c>
      <c r="F1086" t="s">
        <v>426</v>
      </c>
      <c r="G1086" t="s">
        <v>427</v>
      </c>
      <c r="H1086" t="s">
        <v>112</v>
      </c>
      <c r="I1086">
        <v>36</v>
      </c>
    </row>
    <row r="1087" spans="1:9" x14ac:dyDescent="0.25">
      <c r="A1087" s="11">
        <f>+COUNTIF($B$1:B1087,Hoja1!$D$9)</f>
        <v>0</v>
      </c>
      <c r="B1087">
        <v>63001</v>
      </c>
      <c r="C1087">
        <v>1718</v>
      </c>
      <c r="D1087">
        <v>1716</v>
      </c>
      <c r="E1087" t="s">
        <v>126</v>
      </c>
      <c r="F1087" t="s">
        <v>193</v>
      </c>
      <c r="G1087" t="s">
        <v>427</v>
      </c>
      <c r="H1087" t="s">
        <v>112</v>
      </c>
      <c r="I1087">
        <v>17</v>
      </c>
    </row>
    <row r="1088" spans="1:9" x14ac:dyDescent="0.25">
      <c r="A1088" s="11">
        <f>+COUNTIF($B$1:B1088,Hoja1!$D$9)</f>
        <v>0</v>
      </c>
      <c r="B1088">
        <v>63001</v>
      </c>
      <c r="C1088">
        <v>1718</v>
      </c>
      <c r="D1088">
        <v>1717</v>
      </c>
      <c r="E1088" t="s">
        <v>126</v>
      </c>
      <c r="F1088" t="s">
        <v>111</v>
      </c>
      <c r="G1088" t="s">
        <v>427</v>
      </c>
      <c r="H1088" t="s">
        <v>112</v>
      </c>
      <c r="I1088">
        <v>203</v>
      </c>
    </row>
    <row r="1089" spans="1:9" x14ac:dyDescent="0.25">
      <c r="A1089" s="11">
        <f>+COUNTIF($B$1:B1089,Hoja1!$D$9)</f>
        <v>0</v>
      </c>
      <c r="B1089">
        <v>63001</v>
      </c>
      <c r="C1089">
        <v>1801</v>
      </c>
      <c r="D1089">
        <v>1802</v>
      </c>
      <c r="E1089" t="s">
        <v>232</v>
      </c>
      <c r="F1089" t="s">
        <v>331</v>
      </c>
      <c r="G1089" t="s">
        <v>427</v>
      </c>
      <c r="H1089" t="s">
        <v>112</v>
      </c>
      <c r="I1089">
        <v>2325</v>
      </c>
    </row>
    <row r="1090" spans="1:9" x14ac:dyDescent="0.25">
      <c r="A1090" s="11">
        <f>+COUNTIF($B$1:B1090,Hoja1!$D$9)</f>
        <v>0</v>
      </c>
      <c r="B1090">
        <v>63001</v>
      </c>
      <c r="C1090">
        <v>1823</v>
      </c>
      <c r="D1090">
        <v>1823</v>
      </c>
      <c r="E1090" t="s">
        <v>236</v>
      </c>
      <c r="F1090" t="s">
        <v>189</v>
      </c>
      <c r="G1090" t="s">
        <v>427</v>
      </c>
      <c r="H1090" t="s">
        <v>112</v>
      </c>
      <c r="I1090">
        <v>4</v>
      </c>
    </row>
    <row r="1091" spans="1:9" x14ac:dyDescent="0.25">
      <c r="A1091" s="11">
        <f>+COUNTIF($B$1:B1091,Hoja1!$D$9)</f>
        <v>0</v>
      </c>
      <c r="B1091">
        <v>63001</v>
      </c>
      <c r="C1091">
        <v>1826</v>
      </c>
      <c r="D1091">
        <v>1826</v>
      </c>
      <c r="E1091" t="s">
        <v>130</v>
      </c>
      <c r="F1091" t="s">
        <v>426</v>
      </c>
      <c r="G1091" t="s">
        <v>427</v>
      </c>
      <c r="H1091" t="s">
        <v>112</v>
      </c>
      <c r="I1091">
        <v>216</v>
      </c>
    </row>
    <row r="1092" spans="1:9" x14ac:dyDescent="0.25">
      <c r="A1092" s="11">
        <f>+COUNTIF($B$1:B1092,Hoja1!$D$9)</f>
        <v>0</v>
      </c>
      <c r="B1092">
        <v>63001</v>
      </c>
      <c r="C1092">
        <v>2104</v>
      </c>
      <c r="D1092">
        <v>2104</v>
      </c>
      <c r="E1092" t="s">
        <v>134</v>
      </c>
      <c r="F1092" t="s">
        <v>426</v>
      </c>
      <c r="G1092" t="s">
        <v>32</v>
      </c>
      <c r="H1092" t="s">
        <v>135</v>
      </c>
      <c r="I1092">
        <v>246</v>
      </c>
    </row>
    <row r="1093" spans="1:9" x14ac:dyDescent="0.25">
      <c r="A1093" s="11">
        <f>+COUNTIF($B$1:B1093,Hoja1!$D$9)</f>
        <v>0</v>
      </c>
      <c r="B1093">
        <v>63001</v>
      </c>
      <c r="C1093">
        <v>2708</v>
      </c>
      <c r="D1093">
        <v>2708</v>
      </c>
      <c r="E1093" t="s">
        <v>138</v>
      </c>
      <c r="F1093" t="s">
        <v>111</v>
      </c>
      <c r="G1093" t="s">
        <v>427</v>
      </c>
      <c r="H1093" t="s">
        <v>112</v>
      </c>
      <c r="I1093">
        <v>32</v>
      </c>
    </row>
    <row r="1094" spans="1:9" x14ac:dyDescent="0.25">
      <c r="A1094" s="11">
        <f>+COUNTIF($B$1:B1094,Hoja1!$D$9)</f>
        <v>0</v>
      </c>
      <c r="B1094">
        <v>63001</v>
      </c>
      <c r="C1094">
        <v>2812</v>
      </c>
      <c r="D1094">
        <v>2812</v>
      </c>
      <c r="E1094" t="s">
        <v>256</v>
      </c>
      <c r="F1094" t="s">
        <v>426</v>
      </c>
      <c r="G1094" t="s">
        <v>427</v>
      </c>
      <c r="H1094" t="s">
        <v>112</v>
      </c>
      <c r="I1094">
        <v>1</v>
      </c>
    </row>
    <row r="1095" spans="1:9" x14ac:dyDescent="0.25">
      <c r="A1095" s="11">
        <f>+COUNTIF($B$1:B1095,Hoja1!$D$9)</f>
        <v>0</v>
      </c>
      <c r="B1095">
        <v>63001</v>
      </c>
      <c r="C1095">
        <v>2833</v>
      </c>
      <c r="D1095">
        <v>2833</v>
      </c>
      <c r="E1095" t="s">
        <v>151</v>
      </c>
      <c r="F1095" t="s">
        <v>111</v>
      </c>
      <c r="G1095" t="s">
        <v>427</v>
      </c>
      <c r="H1095" t="s">
        <v>135</v>
      </c>
      <c r="I1095">
        <v>357</v>
      </c>
    </row>
    <row r="1096" spans="1:9" x14ac:dyDescent="0.25">
      <c r="A1096" s="11">
        <f>+COUNTIF($B$1:B1096,Hoja1!$D$9)</f>
        <v>0</v>
      </c>
      <c r="B1096">
        <v>63001</v>
      </c>
      <c r="C1096">
        <v>2840</v>
      </c>
      <c r="D1096">
        <v>2840</v>
      </c>
      <c r="E1096" t="s">
        <v>371</v>
      </c>
      <c r="F1096" t="s">
        <v>331</v>
      </c>
      <c r="G1096" t="s">
        <v>427</v>
      </c>
      <c r="H1096" t="s">
        <v>135</v>
      </c>
      <c r="I1096">
        <v>1581</v>
      </c>
    </row>
    <row r="1097" spans="1:9" x14ac:dyDescent="0.25">
      <c r="A1097" s="11">
        <f>+COUNTIF($B$1:B1097,Hoja1!$D$9)</f>
        <v>0</v>
      </c>
      <c r="B1097">
        <v>63001</v>
      </c>
      <c r="C1097">
        <v>4709</v>
      </c>
      <c r="D1097">
        <v>4709</v>
      </c>
      <c r="E1097" t="s">
        <v>372</v>
      </c>
      <c r="F1097" t="s">
        <v>331</v>
      </c>
      <c r="G1097" t="s">
        <v>427</v>
      </c>
      <c r="H1097" t="s">
        <v>135</v>
      </c>
      <c r="I1097">
        <v>1078</v>
      </c>
    </row>
    <row r="1098" spans="1:9" x14ac:dyDescent="0.25">
      <c r="A1098" s="11">
        <f>+COUNTIF($B$1:B1098,Hoja1!$D$9)</f>
        <v>0</v>
      </c>
      <c r="B1098">
        <v>63001</v>
      </c>
      <c r="C1098">
        <v>4710</v>
      </c>
      <c r="D1098">
        <v>4710</v>
      </c>
      <c r="E1098" t="s">
        <v>279</v>
      </c>
      <c r="F1098" t="s">
        <v>426</v>
      </c>
      <c r="G1098" t="s">
        <v>427</v>
      </c>
      <c r="H1098" t="s">
        <v>163</v>
      </c>
      <c r="I1098">
        <v>3</v>
      </c>
    </row>
    <row r="1099" spans="1:9" x14ac:dyDescent="0.25">
      <c r="A1099" s="11">
        <f>+COUNTIF($B$1:B1099,Hoja1!$D$9)</f>
        <v>0</v>
      </c>
      <c r="B1099">
        <v>63001</v>
      </c>
      <c r="C1099">
        <v>4813</v>
      </c>
      <c r="D1099">
        <v>4813</v>
      </c>
      <c r="E1099" t="s">
        <v>162</v>
      </c>
      <c r="F1099" t="s">
        <v>426</v>
      </c>
      <c r="G1099" t="s">
        <v>427</v>
      </c>
      <c r="H1099" t="s">
        <v>163</v>
      </c>
      <c r="I1099">
        <v>12</v>
      </c>
    </row>
    <row r="1100" spans="1:9" x14ac:dyDescent="0.25">
      <c r="A1100" s="11">
        <f>+COUNTIF($B$1:B1100,Hoja1!$D$9)</f>
        <v>0</v>
      </c>
      <c r="B1100">
        <v>63001</v>
      </c>
      <c r="C1100">
        <v>9110</v>
      </c>
      <c r="D1100">
        <v>9110</v>
      </c>
      <c r="E1100" t="s">
        <v>165</v>
      </c>
      <c r="F1100" t="s">
        <v>426</v>
      </c>
      <c r="G1100" t="s">
        <v>32</v>
      </c>
      <c r="H1100" t="s">
        <v>159</v>
      </c>
      <c r="I1100">
        <v>5316</v>
      </c>
    </row>
    <row r="1101" spans="1:9" x14ac:dyDescent="0.25">
      <c r="A1101" s="11">
        <f>+COUNTIF($B$1:B1101,Hoja1!$D$9)</f>
        <v>0</v>
      </c>
      <c r="B1101">
        <v>63111</v>
      </c>
      <c r="C1101">
        <v>4101</v>
      </c>
      <c r="D1101">
        <v>4101</v>
      </c>
      <c r="E1101" t="s">
        <v>375</v>
      </c>
      <c r="F1101" t="s">
        <v>193</v>
      </c>
      <c r="G1101" t="s">
        <v>32</v>
      </c>
      <c r="H1101" t="s">
        <v>163</v>
      </c>
      <c r="I1101">
        <v>25</v>
      </c>
    </row>
    <row r="1102" spans="1:9" x14ac:dyDescent="0.25">
      <c r="A1102" s="11">
        <f>+COUNTIF($B$1:B1102,Hoja1!$D$9)</f>
        <v>0</v>
      </c>
      <c r="B1102">
        <v>63130</v>
      </c>
      <c r="C1102">
        <v>4710</v>
      </c>
      <c r="D1102">
        <v>4710</v>
      </c>
      <c r="E1102" t="s">
        <v>279</v>
      </c>
      <c r="F1102" t="s">
        <v>426</v>
      </c>
      <c r="G1102" t="s">
        <v>427</v>
      </c>
      <c r="H1102" t="s">
        <v>163</v>
      </c>
      <c r="I1102">
        <v>1</v>
      </c>
    </row>
    <row r="1103" spans="1:9" x14ac:dyDescent="0.25">
      <c r="A1103" s="11">
        <f>+COUNTIF($B$1:B1103,Hoja1!$D$9)</f>
        <v>0</v>
      </c>
      <c r="B1103">
        <v>63190</v>
      </c>
      <c r="C1103">
        <v>2104</v>
      </c>
      <c r="D1103">
        <v>2104</v>
      </c>
      <c r="E1103" t="s">
        <v>134</v>
      </c>
      <c r="F1103" t="s">
        <v>426</v>
      </c>
      <c r="G1103" t="s">
        <v>32</v>
      </c>
      <c r="H1103" t="s">
        <v>135</v>
      </c>
      <c r="I1103">
        <v>12</v>
      </c>
    </row>
    <row r="1104" spans="1:9" x14ac:dyDescent="0.25">
      <c r="A1104" s="11">
        <f>+COUNTIF($B$1:B1104,Hoja1!$D$9)</f>
        <v>0</v>
      </c>
      <c r="B1104">
        <v>63272</v>
      </c>
      <c r="C1104">
        <v>2104</v>
      </c>
      <c r="D1104">
        <v>2104</v>
      </c>
      <c r="E1104" t="s">
        <v>134</v>
      </c>
      <c r="F1104" t="s">
        <v>426</v>
      </c>
      <c r="G1104" t="s">
        <v>32</v>
      </c>
      <c r="H1104" t="s">
        <v>135</v>
      </c>
      <c r="I1104">
        <v>8</v>
      </c>
    </row>
    <row r="1105" spans="1:9" x14ac:dyDescent="0.25">
      <c r="A1105" s="11">
        <f>+COUNTIF($B$1:B1105,Hoja1!$D$9)</f>
        <v>0</v>
      </c>
      <c r="B1105">
        <v>63302</v>
      </c>
      <c r="C1105">
        <v>2104</v>
      </c>
      <c r="D1105">
        <v>2104</v>
      </c>
      <c r="E1105" t="s">
        <v>134</v>
      </c>
      <c r="F1105" t="s">
        <v>426</v>
      </c>
      <c r="G1105" t="s">
        <v>32</v>
      </c>
      <c r="H1105" t="s">
        <v>135</v>
      </c>
      <c r="I1105">
        <v>27</v>
      </c>
    </row>
    <row r="1106" spans="1:9" x14ac:dyDescent="0.25">
      <c r="A1106" s="11">
        <f>+COUNTIF($B$1:B1106,Hoja1!$D$9)</f>
        <v>0</v>
      </c>
      <c r="B1106">
        <v>63594</v>
      </c>
      <c r="C1106">
        <v>4710</v>
      </c>
      <c r="D1106">
        <v>4710</v>
      </c>
      <c r="E1106" t="s">
        <v>279</v>
      </c>
      <c r="F1106" t="s">
        <v>426</v>
      </c>
      <c r="G1106" t="s">
        <v>427</v>
      </c>
      <c r="H1106" t="s">
        <v>163</v>
      </c>
      <c r="I1106">
        <v>1</v>
      </c>
    </row>
    <row r="1107" spans="1:9" x14ac:dyDescent="0.25">
      <c r="A1107" s="11">
        <f>+COUNTIF($B$1:B1107,Hoja1!$D$9)</f>
        <v>0</v>
      </c>
      <c r="B1107">
        <v>66001</v>
      </c>
      <c r="C1107">
        <v>1111</v>
      </c>
      <c r="D1107">
        <v>1111</v>
      </c>
      <c r="E1107" t="s">
        <v>113</v>
      </c>
      <c r="F1107" t="s">
        <v>114</v>
      </c>
      <c r="G1107" t="s">
        <v>32</v>
      </c>
      <c r="H1107" t="s">
        <v>112</v>
      </c>
      <c r="I1107">
        <v>16637</v>
      </c>
    </row>
    <row r="1108" spans="1:9" x14ac:dyDescent="0.25">
      <c r="A1108" s="11">
        <f>+COUNTIF($B$1:B1108,Hoja1!$D$9)</f>
        <v>0</v>
      </c>
      <c r="B1108">
        <v>66001</v>
      </c>
      <c r="C1108">
        <v>1207</v>
      </c>
      <c r="D1108">
        <v>1207</v>
      </c>
      <c r="E1108" t="s">
        <v>116</v>
      </c>
      <c r="F1108" t="s">
        <v>117</v>
      </c>
      <c r="G1108" t="s">
        <v>32</v>
      </c>
      <c r="H1108" t="s">
        <v>112</v>
      </c>
      <c r="I1108">
        <v>484</v>
      </c>
    </row>
    <row r="1109" spans="1:9" x14ac:dyDescent="0.25">
      <c r="A1109" s="11">
        <f>+COUNTIF($B$1:B1109,Hoja1!$D$9)</f>
        <v>0</v>
      </c>
      <c r="B1109">
        <v>66001</v>
      </c>
      <c r="C1109">
        <v>1208</v>
      </c>
      <c r="D1109">
        <v>1208</v>
      </c>
      <c r="E1109" t="s">
        <v>330</v>
      </c>
      <c r="F1109" t="s">
        <v>331</v>
      </c>
      <c r="G1109" t="s">
        <v>32</v>
      </c>
      <c r="H1109" t="s">
        <v>112</v>
      </c>
      <c r="I1109">
        <v>546</v>
      </c>
    </row>
    <row r="1110" spans="1:9" x14ac:dyDescent="0.25">
      <c r="A1110" s="11">
        <f>+COUNTIF($B$1:B1110,Hoja1!$D$9)</f>
        <v>0</v>
      </c>
      <c r="B1110">
        <v>66001</v>
      </c>
      <c r="C1110">
        <v>1701</v>
      </c>
      <c r="D1110">
        <v>1701</v>
      </c>
      <c r="E1110" t="s">
        <v>118</v>
      </c>
      <c r="F1110" t="s">
        <v>426</v>
      </c>
      <c r="G1110" t="s">
        <v>427</v>
      </c>
      <c r="H1110" t="s">
        <v>112</v>
      </c>
      <c r="I1110">
        <v>1</v>
      </c>
    </row>
    <row r="1111" spans="1:9" x14ac:dyDescent="0.25">
      <c r="A1111" s="11">
        <f>+COUNTIF($B$1:B1111,Hoja1!$D$9)</f>
        <v>0</v>
      </c>
      <c r="B1111">
        <v>66001</v>
      </c>
      <c r="C1111">
        <v>1701</v>
      </c>
      <c r="D1111">
        <v>1702</v>
      </c>
      <c r="E1111" t="s">
        <v>118</v>
      </c>
      <c r="F1111" t="s">
        <v>193</v>
      </c>
      <c r="G1111" t="s">
        <v>427</v>
      </c>
      <c r="H1111" t="s">
        <v>112</v>
      </c>
      <c r="I1111">
        <v>2</v>
      </c>
    </row>
    <row r="1112" spans="1:9" x14ac:dyDescent="0.25">
      <c r="A1112" s="11">
        <f>+COUNTIF($B$1:B1112,Hoja1!$D$9)</f>
        <v>0</v>
      </c>
      <c r="B1112">
        <v>66001</v>
      </c>
      <c r="C1112">
        <v>1706</v>
      </c>
      <c r="D1112">
        <v>1706</v>
      </c>
      <c r="E1112" t="s">
        <v>120</v>
      </c>
      <c r="F1112" t="s">
        <v>426</v>
      </c>
      <c r="G1112" t="s">
        <v>427</v>
      </c>
      <c r="H1112" t="s">
        <v>112</v>
      </c>
      <c r="I1112">
        <v>87</v>
      </c>
    </row>
    <row r="1113" spans="1:9" x14ac:dyDescent="0.25">
      <c r="A1113" s="11">
        <f>+COUNTIF($B$1:B1113,Hoja1!$D$9)</f>
        <v>0</v>
      </c>
      <c r="B1113">
        <v>66001</v>
      </c>
      <c r="C1113">
        <v>1712</v>
      </c>
      <c r="D1113">
        <v>1712</v>
      </c>
      <c r="E1113" t="s">
        <v>124</v>
      </c>
      <c r="F1113" t="s">
        <v>111</v>
      </c>
      <c r="G1113" t="s">
        <v>427</v>
      </c>
      <c r="H1113" t="s">
        <v>112</v>
      </c>
      <c r="I1113">
        <v>329</v>
      </c>
    </row>
    <row r="1114" spans="1:9" x14ac:dyDescent="0.25">
      <c r="A1114" s="11">
        <f>+COUNTIF($B$1:B1114,Hoja1!$D$9)</f>
        <v>0</v>
      </c>
      <c r="B1114">
        <v>66001</v>
      </c>
      <c r="C1114">
        <v>1806</v>
      </c>
      <c r="D1114">
        <v>1806</v>
      </c>
      <c r="E1114" t="s">
        <v>197</v>
      </c>
      <c r="F1114" t="s">
        <v>426</v>
      </c>
      <c r="G1114" t="s">
        <v>427</v>
      </c>
      <c r="H1114" t="s">
        <v>112</v>
      </c>
      <c r="I1114">
        <v>36</v>
      </c>
    </row>
    <row r="1115" spans="1:9" x14ac:dyDescent="0.25">
      <c r="A1115" s="11">
        <f>+COUNTIF($B$1:B1115,Hoja1!$D$9)</f>
        <v>0</v>
      </c>
      <c r="B1115">
        <v>66001</v>
      </c>
      <c r="C1115">
        <v>1806</v>
      </c>
      <c r="D1115">
        <v>1807</v>
      </c>
      <c r="E1115" t="s">
        <v>197</v>
      </c>
      <c r="F1115" t="s">
        <v>193</v>
      </c>
      <c r="G1115" t="s">
        <v>427</v>
      </c>
      <c r="H1115" t="s">
        <v>112</v>
      </c>
      <c r="I1115">
        <v>215</v>
      </c>
    </row>
    <row r="1116" spans="1:9" x14ac:dyDescent="0.25">
      <c r="A1116" s="11">
        <f>+COUNTIF($B$1:B1116,Hoja1!$D$9)</f>
        <v>0</v>
      </c>
      <c r="B1116">
        <v>66001</v>
      </c>
      <c r="C1116">
        <v>1806</v>
      </c>
      <c r="D1116">
        <v>1809</v>
      </c>
      <c r="E1116" t="s">
        <v>197</v>
      </c>
      <c r="F1116" t="s">
        <v>114</v>
      </c>
      <c r="G1116" t="s">
        <v>427</v>
      </c>
      <c r="H1116" t="s">
        <v>112</v>
      </c>
      <c r="I1116">
        <v>3473</v>
      </c>
    </row>
    <row r="1117" spans="1:9" x14ac:dyDescent="0.25">
      <c r="A1117" s="11">
        <f>+COUNTIF($B$1:B1117,Hoja1!$D$9)</f>
        <v>0</v>
      </c>
      <c r="B1117">
        <v>66001</v>
      </c>
      <c r="C1117">
        <v>1818</v>
      </c>
      <c r="D1117">
        <v>1816</v>
      </c>
      <c r="E1117" t="s">
        <v>129</v>
      </c>
      <c r="F1117" t="s">
        <v>111</v>
      </c>
      <c r="G1117" t="s">
        <v>427</v>
      </c>
      <c r="H1117" t="s">
        <v>112</v>
      </c>
      <c r="I1117">
        <v>323</v>
      </c>
    </row>
    <row r="1118" spans="1:9" x14ac:dyDescent="0.25">
      <c r="A1118" s="11">
        <f>+COUNTIF($B$1:B1118,Hoja1!$D$9)</f>
        <v>0</v>
      </c>
      <c r="B1118">
        <v>66001</v>
      </c>
      <c r="C1118">
        <v>1818</v>
      </c>
      <c r="D1118">
        <v>1818</v>
      </c>
      <c r="E1118" t="s">
        <v>129</v>
      </c>
      <c r="F1118" t="s">
        <v>426</v>
      </c>
      <c r="G1118" t="s">
        <v>427</v>
      </c>
      <c r="H1118" t="s">
        <v>112</v>
      </c>
      <c r="I1118">
        <v>15</v>
      </c>
    </row>
    <row r="1119" spans="1:9" x14ac:dyDescent="0.25">
      <c r="A1119" s="11">
        <f>+COUNTIF($B$1:B1119,Hoja1!$D$9)</f>
        <v>0</v>
      </c>
      <c r="B1119">
        <v>66001</v>
      </c>
      <c r="C1119">
        <v>1826</v>
      </c>
      <c r="D1119">
        <v>1826</v>
      </c>
      <c r="E1119" t="s">
        <v>130</v>
      </c>
      <c r="F1119" t="s">
        <v>426</v>
      </c>
      <c r="G1119" t="s">
        <v>427</v>
      </c>
      <c r="H1119" t="s">
        <v>112</v>
      </c>
      <c r="I1119">
        <v>115</v>
      </c>
    </row>
    <row r="1120" spans="1:9" x14ac:dyDescent="0.25">
      <c r="A1120" s="11">
        <f>+COUNTIF($B$1:B1120,Hoja1!$D$9)</f>
        <v>0</v>
      </c>
      <c r="B1120">
        <v>66001</v>
      </c>
      <c r="C1120">
        <v>2102</v>
      </c>
      <c r="D1120">
        <v>2102</v>
      </c>
      <c r="E1120" t="s">
        <v>133</v>
      </c>
      <c r="F1120" t="s">
        <v>426</v>
      </c>
      <c r="G1120" t="s">
        <v>32</v>
      </c>
      <c r="H1120" t="s">
        <v>112</v>
      </c>
      <c r="I1120">
        <v>3654</v>
      </c>
    </row>
    <row r="1121" spans="1:9" x14ac:dyDescent="0.25">
      <c r="A1121" s="11">
        <f>+COUNTIF($B$1:B1121,Hoja1!$D$9)</f>
        <v>0</v>
      </c>
      <c r="B1121">
        <v>66001</v>
      </c>
      <c r="C1121">
        <v>2104</v>
      </c>
      <c r="D1121">
        <v>2104</v>
      </c>
      <c r="E1121" t="s">
        <v>134</v>
      </c>
      <c r="F1121" t="s">
        <v>426</v>
      </c>
      <c r="G1121" t="s">
        <v>32</v>
      </c>
      <c r="H1121" t="s">
        <v>135</v>
      </c>
      <c r="I1121">
        <v>272</v>
      </c>
    </row>
    <row r="1122" spans="1:9" x14ac:dyDescent="0.25">
      <c r="A1122" s="11">
        <f>+COUNTIF($B$1:B1122,Hoja1!$D$9)</f>
        <v>0</v>
      </c>
      <c r="B1122">
        <v>66001</v>
      </c>
      <c r="C1122">
        <v>2711</v>
      </c>
      <c r="D1122">
        <v>2711</v>
      </c>
      <c r="E1122" t="s">
        <v>373</v>
      </c>
      <c r="F1122" t="s">
        <v>114</v>
      </c>
      <c r="G1122" t="s">
        <v>427</v>
      </c>
      <c r="H1122" t="s">
        <v>112</v>
      </c>
      <c r="I1122">
        <v>2851</v>
      </c>
    </row>
    <row r="1123" spans="1:9" x14ac:dyDescent="0.25">
      <c r="A1123" s="11">
        <f>+COUNTIF($B$1:B1123,Hoja1!$D$9)</f>
        <v>0</v>
      </c>
      <c r="B1123">
        <v>66001</v>
      </c>
      <c r="C1123">
        <v>2728</v>
      </c>
      <c r="D1123">
        <v>2737</v>
      </c>
      <c r="E1123" t="s">
        <v>249</v>
      </c>
      <c r="F1123" t="s">
        <v>114</v>
      </c>
      <c r="G1123" t="s">
        <v>427</v>
      </c>
      <c r="H1123" t="s">
        <v>135</v>
      </c>
      <c r="I1123">
        <v>5025</v>
      </c>
    </row>
    <row r="1124" spans="1:9" x14ac:dyDescent="0.25">
      <c r="A1124" s="11">
        <f>+COUNTIF($B$1:B1124,Hoja1!$D$9)</f>
        <v>0</v>
      </c>
      <c r="B1124">
        <v>66001</v>
      </c>
      <c r="C1124">
        <v>2747</v>
      </c>
      <c r="D1124">
        <v>2747</v>
      </c>
      <c r="E1124" t="s">
        <v>146</v>
      </c>
      <c r="F1124" t="s">
        <v>111</v>
      </c>
      <c r="G1124" t="s">
        <v>427</v>
      </c>
      <c r="H1124" t="s">
        <v>135</v>
      </c>
      <c r="I1124">
        <v>1609</v>
      </c>
    </row>
    <row r="1125" spans="1:9" x14ac:dyDescent="0.25">
      <c r="A1125" s="11">
        <f>+COUNTIF($B$1:B1125,Hoja1!$D$9)</f>
        <v>0</v>
      </c>
      <c r="B1125">
        <v>66001</v>
      </c>
      <c r="C1125">
        <v>2818</v>
      </c>
      <c r="D1125">
        <v>2818</v>
      </c>
      <c r="E1125" t="s">
        <v>374</v>
      </c>
      <c r="F1125" t="s">
        <v>114</v>
      </c>
      <c r="G1125" t="s">
        <v>427</v>
      </c>
      <c r="H1125" t="s">
        <v>135</v>
      </c>
      <c r="I1125">
        <v>13</v>
      </c>
    </row>
    <row r="1126" spans="1:9" x14ac:dyDescent="0.25">
      <c r="A1126" s="11">
        <f>+COUNTIF($B$1:B1126,Hoja1!$D$9)</f>
        <v>0</v>
      </c>
      <c r="B1126">
        <v>66001</v>
      </c>
      <c r="C1126">
        <v>2829</v>
      </c>
      <c r="D1126">
        <v>2829</v>
      </c>
      <c r="E1126" t="s">
        <v>150</v>
      </c>
      <c r="F1126" t="s">
        <v>426</v>
      </c>
      <c r="G1126" t="s">
        <v>427</v>
      </c>
      <c r="H1126" t="s">
        <v>135</v>
      </c>
      <c r="I1126">
        <v>1118</v>
      </c>
    </row>
    <row r="1127" spans="1:9" x14ac:dyDescent="0.25">
      <c r="A1127" s="11">
        <f>+COUNTIF($B$1:B1127,Hoja1!$D$9)</f>
        <v>0</v>
      </c>
      <c r="B1127">
        <v>66001</v>
      </c>
      <c r="C1127">
        <v>2833</v>
      </c>
      <c r="D1127">
        <v>2833</v>
      </c>
      <c r="E1127" t="s">
        <v>151</v>
      </c>
      <c r="F1127" t="s">
        <v>111</v>
      </c>
      <c r="G1127" t="s">
        <v>427</v>
      </c>
      <c r="H1127" t="s">
        <v>135</v>
      </c>
      <c r="I1127">
        <v>684</v>
      </c>
    </row>
    <row r="1128" spans="1:9" x14ac:dyDescent="0.25">
      <c r="A1128" s="11">
        <f>+COUNTIF($B$1:B1128,Hoja1!$D$9)</f>
        <v>0</v>
      </c>
      <c r="B1128">
        <v>66001</v>
      </c>
      <c r="C1128">
        <v>4710</v>
      </c>
      <c r="D1128">
        <v>4710</v>
      </c>
      <c r="E1128" t="s">
        <v>279</v>
      </c>
      <c r="F1128" t="s">
        <v>426</v>
      </c>
      <c r="G1128" t="s">
        <v>427</v>
      </c>
      <c r="H1128" t="s">
        <v>163</v>
      </c>
      <c r="I1128">
        <v>27</v>
      </c>
    </row>
    <row r="1129" spans="1:9" x14ac:dyDescent="0.25">
      <c r="A1129" s="11">
        <f>+COUNTIF($B$1:B1129,Hoja1!$D$9)</f>
        <v>0</v>
      </c>
      <c r="B1129">
        <v>66001</v>
      </c>
      <c r="C1129">
        <v>4813</v>
      </c>
      <c r="D1129">
        <v>4813</v>
      </c>
      <c r="E1129" t="s">
        <v>162</v>
      </c>
      <c r="F1129" t="s">
        <v>426</v>
      </c>
      <c r="G1129" t="s">
        <v>427</v>
      </c>
      <c r="H1129" t="s">
        <v>163</v>
      </c>
      <c r="I1129">
        <v>5</v>
      </c>
    </row>
    <row r="1130" spans="1:9" x14ac:dyDescent="0.25">
      <c r="A1130" s="11">
        <f>+COUNTIF($B$1:B1130,Hoja1!$D$9)</f>
        <v>0</v>
      </c>
      <c r="B1130">
        <v>66001</v>
      </c>
      <c r="C1130">
        <v>4825</v>
      </c>
      <c r="D1130">
        <v>4825</v>
      </c>
      <c r="E1130" t="s">
        <v>376</v>
      </c>
      <c r="F1130" t="s">
        <v>114</v>
      </c>
      <c r="G1130" t="s">
        <v>427</v>
      </c>
      <c r="H1130" t="s">
        <v>163</v>
      </c>
      <c r="I1130">
        <v>1168</v>
      </c>
    </row>
    <row r="1131" spans="1:9" x14ac:dyDescent="0.25">
      <c r="A1131" s="11">
        <f>+COUNTIF($B$1:B1131,Hoja1!$D$9)</f>
        <v>0</v>
      </c>
      <c r="B1131">
        <v>66001</v>
      </c>
      <c r="C1131">
        <v>9110</v>
      </c>
      <c r="D1131">
        <v>9110</v>
      </c>
      <c r="E1131" t="s">
        <v>165</v>
      </c>
      <c r="F1131" t="s">
        <v>426</v>
      </c>
      <c r="G1131" t="s">
        <v>32</v>
      </c>
      <c r="H1131" t="s">
        <v>159</v>
      </c>
      <c r="I1131">
        <v>2853</v>
      </c>
    </row>
    <row r="1132" spans="1:9" x14ac:dyDescent="0.25">
      <c r="A1132" s="11">
        <f>+COUNTIF($B$1:B1132,Hoja1!$D$9)</f>
        <v>0</v>
      </c>
      <c r="B1132">
        <v>66001</v>
      </c>
      <c r="C1132">
        <v>9116</v>
      </c>
      <c r="D1132">
        <v>9116</v>
      </c>
      <c r="E1132" t="s">
        <v>166</v>
      </c>
      <c r="F1132" t="s">
        <v>167</v>
      </c>
      <c r="G1132" t="s">
        <v>427</v>
      </c>
      <c r="H1132" t="s">
        <v>135</v>
      </c>
      <c r="I1132">
        <v>250</v>
      </c>
    </row>
    <row r="1133" spans="1:9" x14ac:dyDescent="0.25">
      <c r="A1133" s="11">
        <f>+COUNTIF($B$1:B1133,Hoja1!$D$9)</f>
        <v>0</v>
      </c>
      <c r="B1133">
        <v>66001</v>
      </c>
      <c r="C1133">
        <v>9904</v>
      </c>
      <c r="D1133">
        <v>9904</v>
      </c>
      <c r="E1133" t="s">
        <v>301</v>
      </c>
      <c r="F1133" t="s">
        <v>426</v>
      </c>
      <c r="G1133" t="s">
        <v>427</v>
      </c>
      <c r="H1133" t="s">
        <v>135</v>
      </c>
      <c r="I1133">
        <v>67</v>
      </c>
    </row>
    <row r="1134" spans="1:9" x14ac:dyDescent="0.25">
      <c r="A1134" s="11">
        <f>+COUNTIF($B$1:B1134,Hoja1!$D$9)</f>
        <v>0</v>
      </c>
      <c r="B1134">
        <v>66001</v>
      </c>
      <c r="C1134">
        <v>9922</v>
      </c>
      <c r="D1134">
        <v>9922</v>
      </c>
      <c r="E1134" t="s">
        <v>377</v>
      </c>
      <c r="F1134" t="s">
        <v>114</v>
      </c>
      <c r="G1134" t="s">
        <v>427</v>
      </c>
      <c r="H1134" t="s">
        <v>135</v>
      </c>
      <c r="I1134">
        <v>1320</v>
      </c>
    </row>
    <row r="1135" spans="1:9" x14ac:dyDescent="0.25">
      <c r="A1135" s="11">
        <f>+COUNTIF($B$1:B1135,Hoja1!$D$9)</f>
        <v>0</v>
      </c>
      <c r="B1135">
        <v>66075</v>
      </c>
      <c r="C1135">
        <v>4710</v>
      </c>
      <c r="D1135">
        <v>4710</v>
      </c>
      <c r="E1135" t="s">
        <v>279</v>
      </c>
      <c r="F1135" t="s">
        <v>426</v>
      </c>
      <c r="G1135" t="s">
        <v>427</v>
      </c>
      <c r="H1135" t="s">
        <v>163</v>
      </c>
      <c r="I1135">
        <v>2</v>
      </c>
    </row>
    <row r="1136" spans="1:9" x14ac:dyDescent="0.25">
      <c r="A1136" s="11">
        <f>+COUNTIF($B$1:B1136,Hoja1!$D$9)</f>
        <v>0</v>
      </c>
      <c r="B1136">
        <v>66088</v>
      </c>
      <c r="C1136">
        <v>2104</v>
      </c>
      <c r="D1136">
        <v>2104</v>
      </c>
      <c r="E1136" t="s">
        <v>134</v>
      </c>
      <c r="F1136" t="s">
        <v>426</v>
      </c>
      <c r="G1136" t="s">
        <v>32</v>
      </c>
      <c r="H1136" t="s">
        <v>135</v>
      </c>
      <c r="I1136">
        <v>28</v>
      </c>
    </row>
    <row r="1137" spans="1:9" x14ac:dyDescent="0.25">
      <c r="A1137" s="11">
        <f>+COUNTIF($B$1:B1137,Hoja1!$D$9)</f>
        <v>0</v>
      </c>
      <c r="B1137">
        <v>66088</v>
      </c>
      <c r="C1137">
        <v>4710</v>
      </c>
      <c r="D1137">
        <v>4710</v>
      </c>
      <c r="E1137" t="s">
        <v>279</v>
      </c>
      <c r="F1137" t="s">
        <v>426</v>
      </c>
      <c r="G1137" t="s">
        <v>427</v>
      </c>
      <c r="H1137" t="s">
        <v>163</v>
      </c>
      <c r="I1137">
        <v>19</v>
      </c>
    </row>
    <row r="1138" spans="1:9" x14ac:dyDescent="0.25">
      <c r="A1138" s="11">
        <f>+COUNTIF($B$1:B1138,Hoja1!$D$9)</f>
        <v>0</v>
      </c>
      <c r="B1138">
        <v>66170</v>
      </c>
      <c r="C1138">
        <v>2104</v>
      </c>
      <c r="D1138">
        <v>2104</v>
      </c>
      <c r="E1138" t="s">
        <v>134</v>
      </c>
      <c r="F1138" t="s">
        <v>426</v>
      </c>
      <c r="G1138" t="s">
        <v>32</v>
      </c>
      <c r="H1138" t="s">
        <v>135</v>
      </c>
      <c r="I1138">
        <v>32</v>
      </c>
    </row>
    <row r="1139" spans="1:9" x14ac:dyDescent="0.25">
      <c r="A1139" s="11">
        <f>+COUNTIF($B$1:B1139,Hoja1!$D$9)</f>
        <v>0</v>
      </c>
      <c r="B1139">
        <v>66170</v>
      </c>
      <c r="C1139">
        <v>4710</v>
      </c>
      <c r="D1139">
        <v>4710</v>
      </c>
      <c r="E1139" t="s">
        <v>279</v>
      </c>
      <c r="F1139" t="s">
        <v>426</v>
      </c>
      <c r="G1139" t="s">
        <v>427</v>
      </c>
      <c r="H1139" t="s">
        <v>163</v>
      </c>
      <c r="I1139">
        <v>2</v>
      </c>
    </row>
    <row r="1140" spans="1:9" x14ac:dyDescent="0.25">
      <c r="A1140" s="11">
        <f>+COUNTIF($B$1:B1140,Hoja1!$D$9)</f>
        <v>0</v>
      </c>
      <c r="B1140">
        <v>66170</v>
      </c>
      <c r="C1140">
        <v>9110</v>
      </c>
      <c r="D1140">
        <v>9110</v>
      </c>
      <c r="E1140" t="s">
        <v>165</v>
      </c>
      <c r="F1140" t="s">
        <v>426</v>
      </c>
      <c r="G1140" t="s">
        <v>32</v>
      </c>
      <c r="H1140" t="s">
        <v>159</v>
      </c>
      <c r="I1140">
        <v>2227</v>
      </c>
    </row>
    <row r="1141" spans="1:9" x14ac:dyDescent="0.25">
      <c r="A1141" s="11">
        <f>+COUNTIF($B$1:B1141,Hoja1!$D$9)</f>
        <v>0</v>
      </c>
      <c r="B1141">
        <v>66383</v>
      </c>
      <c r="C1141">
        <v>4710</v>
      </c>
      <c r="D1141">
        <v>4710</v>
      </c>
      <c r="E1141" t="s">
        <v>279</v>
      </c>
      <c r="F1141" t="s">
        <v>426</v>
      </c>
      <c r="G1141" t="s">
        <v>427</v>
      </c>
      <c r="H1141" t="s">
        <v>163</v>
      </c>
      <c r="I1141">
        <v>1</v>
      </c>
    </row>
    <row r="1142" spans="1:9" x14ac:dyDescent="0.25">
      <c r="A1142" s="11">
        <f>+COUNTIF($B$1:B1142,Hoja1!$D$9)</f>
        <v>0</v>
      </c>
      <c r="B1142">
        <v>66400</v>
      </c>
      <c r="C1142">
        <v>4710</v>
      </c>
      <c r="D1142">
        <v>4710</v>
      </c>
      <c r="E1142" t="s">
        <v>279</v>
      </c>
      <c r="F1142" t="s">
        <v>426</v>
      </c>
      <c r="G1142" t="s">
        <v>427</v>
      </c>
      <c r="H1142" t="s">
        <v>163</v>
      </c>
      <c r="I1142">
        <v>10</v>
      </c>
    </row>
    <row r="1143" spans="1:9" x14ac:dyDescent="0.25">
      <c r="A1143" s="11">
        <f>+COUNTIF($B$1:B1143,Hoja1!$D$9)</f>
        <v>0</v>
      </c>
      <c r="B1143">
        <v>66440</v>
      </c>
      <c r="C1143">
        <v>2104</v>
      </c>
      <c r="D1143">
        <v>2104</v>
      </c>
      <c r="E1143" t="s">
        <v>134</v>
      </c>
      <c r="F1143" t="s">
        <v>426</v>
      </c>
      <c r="G1143" t="s">
        <v>32</v>
      </c>
      <c r="H1143" t="s">
        <v>135</v>
      </c>
      <c r="I1143">
        <v>23</v>
      </c>
    </row>
    <row r="1144" spans="1:9" x14ac:dyDescent="0.25">
      <c r="A1144" s="11">
        <f>+COUNTIF($B$1:B1144,Hoja1!$D$9)</f>
        <v>0</v>
      </c>
      <c r="B1144">
        <v>66456</v>
      </c>
      <c r="C1144">
        <v>4710</v>
      </c>
      <c r="D1144">
        <v>4710</v>
      </c>
      <c r="E1144" t="s">
        <v>279</v>
      </c>
      <c r="F1144" t="s">
        <v>426</v>
      </c>
      <c r="G1144" t="s">
        <v>427</v>
      </c>
      <c r="H1144" t="s">
        <v>163</v>
      </c>
      <c r="I1144">
        <v>2</v>
      </c>
    </row>
    <row r="1145" spans="1:9" x14ac:dyDescent="0.25">
      <c r="A1145" s="11">
        <f>+COUNTIF($B$1:B1145,Hoja1!$D$9)</f>
        <v>0</v>
      </c>
      <c r="B1145">
        <v>66456</v>
      </c>
      <c r="C1145">
        <v>9929</v>
      </c>
      <c r="D1145">
        <v>9929</v>
      </c>
      <c r="E1145" t="s">
        <v>173</v>
      </c>
      <c r="F1145" t="s">
        <v>174</v>
      </c>
      <c r="G1145" t="s">
        <v>32</v>
      </c>
      <c r="H1145" t="s">
        <v>112</v>
      </c>
      <c r="I1145">
        <v>1</v>
      </c>
    </row>
    <row r="1146" spans="1:9" x14ac:dyDescent="0.25">
      <c r="A1146" s="11">
        <f>+COUNTIF($B$1:B1146,Hoja1!$D$9)</f>
        <v>0</v>
      </c>
      <c r="B1146">
        <v>66572</v>
      </c>
      <c r="C1146">
        <v>2104</v>
      </c>
      <c r="D1146">
        <v>2104</v>
      </c>
      <c r="E1146" t="s">
        <v>134</v>
      </c>
      <c r="F1146" t="s">
        <v>426</v>
      </c>
      <c r="G1146" t="s">
        <v>32</v>
      </c>
      <c r="H1146" t="s">
        <v>135</v>
      </c>
      <c r="I1146">
        <v>13</v>
      </c>
    </row>
    <row r="1147" spans="1:9" x14ac:dyDescent="0.25">
      <c r="A1147" s="11">
        <f>+COUNTIF($B$1:B1147,Hoja1!$D$9)</f>
        <v>0</v>
      </c>
      <c r="B1147">
        <v>66594</v>
      </c>
      <c r="C1147">
        <v>2104</v>
      </c>
      <c r="D1147">
        <v>2104</v>
      </c>
      <c r="E1147" t="s">
        <v>134</v>
      </c>
      <c r="F1147" t="s">
        <v>426</v>
      </c>
      <c r="G1147" t="s">
        <v>32</v>
      </c>
      <c r="H1147" t="s">
        <v>135</v>
      </c>
      <c r="I1147">
        <v>47</v>
      </c>
    </row>
    <row r="1148" spans="1:9" x14ac:dyDescent="0.25">
      <c r="A1148" s="11">
        <f>+COUNTIF($B$1:B1148,Hoja1!$D$9)</f>
        <v>0</v>
      </c>
      <c r="B1148">
        <v>66682</v>
      </c>
      <c r="C1148">
        <v>2818</v>
      </c>
      <c r="D1148">
        <v>2818</v>
      </c>
      <c r="E1148" t="s">
        <v>374</v>
      </c>
      <c r="F1148" t="s">
        <v>114</v>
      </c>
      <c r="G1148" t="s">
        <v>427</v>
      </c>
      <c r="H1148" t="s">
        <v>135</v>
      </c>
      <c r="I1148">
        <v>1127</v>
      </c>
    </row>
    <row r="1149" spans="1:9" x14ac:dyDescent="0.25">
      <c r="A1149" s="11">
        <f>+COUNTIF($B$1:B1149,Hoja1!$D$9)</f>
        <v>0</v>
      </c>
      <c r="B1149">
        <v>66682</v>
      </c>
      <c r="C1149">
        <v>4710</v>
      </c>
      <c r="D1149">
        <v>4710</v>
      </c>
      <c r="E1149" t="s">
        <v>279</v>
      </c>
      <c r="F1149" t="s">
        <v>426</v>
      </c>
      <c r="G1149" t="s">
        <v>427</v>
      </c>
      <c r="H1149" t="s">
        <v>163</v>
      </c>
      <c r="I1149">
        <v>1</v>
      </c>
    </row>
    <row r="1150" spans="1:9" x14ac:dyDescent="0.25">
      <c r="A1150" s="11">
        <f>+COUNTIF($B$1:B1150,Hoja1!$D$9)</f>
        <v>0</v>
      </c>
      <c r="B1150">
        <v>66687</v>
      </c>
      <c r="C1150">
        <v>4710</v>
      </c>
      <c r="D1150">
        <v>4710</v>
      </c>
      <c r="E1150" t="s">
        <v>279</v>
      </c>
      <c r="F1150" t="s">
        <v>426</v>
      </c>
      <c r="G1150" t="s">
        <v>427</v>
      </c>
      <c r="H1150" t="s">
        <v>163</v>
      </c>
      <c r="I1150">
        <v>4</v>
      </c>
    </row>
    <row r="1151" spans="1:9" x14ac:dyDescent="0.25">
      <c r="A1151" s="11">
        <f>+COUNTIF($B$1:B1151,Hoja1!$D$9)</f>
        <v>0</v>
      </c>
      <c r="B1151">
        <v>68001</v>
      </c>
      <c r="C1151">
        <v>1204</v>
      </c>
      <c r="D1151">
        <v>1204</v>
      </c>
      <c r="E1151" t="s">
        <v>192</v>
      </c>
      <c r="F1151" t="s">
        <v>189</v>
      </c>
      <c r="G1151" t="s">
        <v>32</v>
      </c>
      <c r="H1151" t="s">
        <v>112</v>
      </c>
      <c r="I1151">
        <v>20924</v>
      </c>
    </row>
    <row r="1152" spans="1:9" x14ac:dyDescent="0.25">
      <c r="A1152" s="11">
        <f>+COUNTIF($B$1:B1152,Hoja1!$D$9)</f>
        <v>0</v>
      </c>
      <c r="B1152">
        <v>68001</v>
      </c>
      <c r="C1152">
        <v>1209</v>
      </c>
      <c r="D1152">
        <v>1209</v>
      </c>
      <c r="E1152" t="s">
        <v>355</v>
      </c>
      <c r="F1152" t="s">
        <v>222</v>
      </c>
      <c r="G1152" t="s">
        <v>32</v>
      </c>
      <c r="H1152" t="s">
        <v>112</v>
      </c>
      <c r="I1152">
        <v>3</v>
      </c>
    </row>
    <row r="1153" spans="1:9" x14ac:dyDescent="0.25">
      <c r="A1153" s="11">
        <f>+COUNTIF($B$1:B1153,Hoja1!$D$9)</f>
        <v>0</v>
      </c>
      <c r="B1153">
        <v>68001</v>
      </c>
      <c r="C1153">
        <v>1212</v>
      </c>
      <c r="D1153">
        <v>1212</v>
      </c>
      <c r="E1153" t="s">
        <v>221</v>
      </c>
      <c r="F1153" t="s">
        <v>222</v>
      </c>
      <c r="G1153" t="s">
        <v>32</v>
      </c>
      <c r="H1153" t="s">
        <v>112</v>
      </c>
      <c r="I1153">
        <v>368</v>
      </c>
    </row>
    <row r="1154" spans="1:9" x14ac:dyDescent="0.25">
      <c r="A1154" s="11">
        <f>+COUNTIF($B$1:B1154,Hoja1!$D$9)</f>
        <v>0</v>
      </c>
      <c r="B1154">
        <v>68001</v>
      </c>
      <c r="C1154">
        <v>1701</v>
      </c>
      <c r="D1154">
        <v>1701</v>
      </c>
      <c r="E1154" t="s">
        <v>118</v>
      </c>
      <c r="F1154" t="s">
        <v>426</v>
      </c>
      <c r="G1154" t="s">
        <v>427</v>
      </c>
      <c r="H1154" t="s">
        <v>112</v>
      </c>
      <c r="I1154">
        <v>16</v>
      </c>
    </row>
    <row r="1155" spans="1:9" x14ac:dyDescent="0.25">
      <c r="A1155" s="11">
        <f>+COUNTIF($B$1:B1155,Hoja1!$D$9)</f>
        <v>0</v>
      </c>
      <c r="B1155">
        <v>68001</v>
      </c>
      <c r="C1155">
        <v>1704</v>
      </c>
      <c r="D1155">
        <v>1704</v>
      </c>
      <c r="E1155" t="s">
        <v>119</v>
      </c>
      <c r="F1155" t="s">
        <v>426</v>
      </c>
      <c r="G1155" t="s">
        <v>427</v>
      </c>
      <c r="H1155" t="s">
        <v>112</v>
      </c>
      <c r="I1155">
        <v>514</v>
      </c>
    </row>
    <row r="1156" spans="1:9" x14ac:dyDescent="0.25">
      <c r="A1156" s="11">
        <f>+COUNTIF($B$1:B1156,Hoja1!$D$9)</f>
        <v>0</v>
      </c>
      <c r="B1156">
        <v>68001</v>
      </c>
      <c r="C1156">
        <v>1704</v>
      </c>
      <c r="D1156">
        <v>1705</v>
      </c>
      <c r="E1156" t="s">
        <v>119</v>
      </c>
      <c r="F1156" t="s">
        <v>189</v>
      </c>
      <c r="G1156" t="s">
        <v>427</v>
      </c>
      <c r="H1156" t="s">
        <v>112</v>
      </c>
      <c r="I1156">
        <v>5314</v>
      </c>
    </row>
    <row r="1157" spans="1:9" x14ac:dyDescent="0.25">
      <c r="A1157" s="11">
        <f>+COUNTIF($B$1:B1157,Hoja1!$D$9)</f>
        <v>0</v>
      </c>
      <c r="B1157">
        <v>68001</v>
      </c>
      <c r="C1157">
        <v>1706</v>
      </c>
      <c r="D1157">
        <v>1706</v>
      </c>
      <c r="E1157" t="s">
        <v>120</v>
      </c>
      <c r="F1157" t="s">
        <v>426</v>
      </c>
      <c r="G1157" t="s">
        <v>427</v>
      </c>
      <c r="H1157" t="s">
        <v>112</v>
      </c>
      <c r="I1157">
        <v>148</v>
      </c>
    </row>
    <row r="1158" spans="1:9" x14ac:dyDescent="0.25">
      <c r="A1158" s="11">
        <f>+COUNTIF($B$1:B1158,Hoja1!$D$9)</f>
        <v>0</v>
      </c>
      <c r="B1158">
        <v>68001</v>
      </c>
      <c r="C1158">
        <v>1710</v>
      </c>
      <c r="D1158">
        <v>1710</v>
      </c>
      <c r="E1158" t="s">
        <v>121</v>
      </c>
      <c r="F1158" t="s">
        <v>111</v>
      </c>
      <c r="G1158" t="s">
        <v>427</v>
      </c>
      <c r="H1158" t="s">
        <v>112</v>
      </c>
      <c r="I1158">
        <v>55</v>
      </c>
    </row>
    <row r="1159" spans="1:9" x14ac:dyDescent="0.25">
      <c r="A1159" s="11">
        <f>+COUNTIF($B$1:B1159,Hoja1!$D$9)</f>
        <v>0</v>
      </c>
      <c r="B1159">
        <v>68001</v>
      </c>
      <c r="C1159">
        <v>1710</v>
      </c>
      <c r="D1159">
        <v>1723</v>
      </c>
      <c r="E1159" t="s">
        <v>121</v>
      </c>
      <c r="F1159" t="s">
        <v>189</v>
      </c>
      <c r="G1159" t="s">
        <v>427</v>
      </c>
      <c r="H1159" t="s">
        <v>112</v>
      </c>
      <c r="I1159">
        <v>4933</v>
      </c>
    </row>
    <row r="1160" spans="1:9" x14ac:dyDescent="0.25">
      <c r="A1160" s="11">
        <f>+COUNTIF($B$1:B1160,Hoja1!$D$9)</f>
        <v>0</v>
      </c>
      <c r="B1160">
        <v>68001</v>
      </c>
      <c r="C1160">
        <v>1711</v>
      </c>
      <c r="D1160">
        <v>1711</v>
      </c>
      <c r="E1160" t="s">
        <v>122</v>
      </c>
      <c r="F1160" t="s">
        <v>123</v>
      </c>
      <c r="G1160" t="s">
        <v>427</v>
      </c>
      <c r="H1160" t="s">
        <v>112</v>
      </c>
      <c r="I1160">
        <v>90</v>
      </c>
    </row>
    <row r="1161" spans="1:9" x14ac:dyDescent="0.25">
      <c r="A1161" s="11">
        <f>+COUNTIF($B$1:B1161,Hoja1!$D$9)</f>
        <v>0</v>
      </c>
      <c r="B1161">
        <v>68001</v>
      </c>
      <c r="C1161">
        <v>1714</v>
      </c>
      <c r="D1161">
        <v>1714</v>
      </c>
      <c r="E1161" t="s">
        <v>125</v>
      </c>
      <c r="F1161" t="s">
        <v>426</v>
      </c>
      <c r="G1161" t="s">
        <v>427</v>
      </c>
      <c r="H1161" t="s">
        <v>112</v>
      </c>
      <c r="I1161">
        <v>31</v>
      </c>
    </row>
    <row r="1162" spans="1:9" x14ac:dyDescent="0.25">
      <c r="A1162" s="11">
        <f>+COUNTIF($B$1:B1162,Hoja1!$D$9)</f>
        <v>0</v>
      </c>
      <c r="B1162">
        <v>68001</v>
      </c>
      <c r="C1162">
        <v>1735</v>
      </c>
      <c r="D1162">
        <v>1735</v>
      </c>
      <c r="E1162" t="s">
        <v>231</v>
      </c>
      <c r="F1162" t="s">
        <v>426</v>
      </c>
      <c r="G1162" t="s">
        <v>427</v>
      </c>
      <c r="H1162" t="s">
        <v>112</v>
      </c>
      <c r="I1162">
        <v>52</v>
      </c>
    </row>
    <row r="1163" spans="1:9" x14ac:dyDescent="0.25">
      <c r="A1163" s="11">
        <f>+COUNTIF($B$1:B1163,Hoja1!$D$9)</f>
        <v>0</v>
      </c>
      <c r="B1163">
        <v>68001</v>
      </c>
      <c r="C1163">
        <v>1735</v>
      </c>
      <c r="D1163">
        <v>9122</v>
      </c>
      <c r="E1163" t="s">
        <v>231</v>
      </c>
      <c r="F1163" t="s">
        <v>189</v>
      </c>
      <c r="G1163" t="s">
        <v>427</v>
      </c>
      <c r="H1163" t="s">
        <v>112</v>
      </c>
      <c r="I1163">
        <v>608</v>
      </c>
    </row>
    <row r="1164" spans="1:9" x14ac:dyDescent="0.25">
      <c r="A1164" s="11">
        <f>+COUNTIF($B$1:B1164,Hoja1!$D$9)</f>
        <v>0</v>
      </c>
      <c r="B1164">
        <v>68001</v>
      </c>
      <c r="C1164">
        <v>1818</v>
      </c>
      <c r="D1164">
        <v>1817</v>
      </c>
      <c r="E1164" t="s">
        <v>129</v>
      </c>
      <c r="F1164" t="s">
        <v>189</v>
      </c>
      <c r="G1164" t="s">
        <v>427</v>
      </c>
      <c r="H1164" t="s">
        <v>112</v>
      </c>
      <c r="I1164">
        <v>3176</v>
      </c>
    </row>
    <row r="1165" spans="1:9" x14ac:dyDescent="0.25">
      <c r="A1165" s="11">
        <f>+COUNTIF($B$1:B1165,Hoja1!$D$9)</f>
        <v>0</v>
      </c>
      <c r="B1165">
        <v>68001</v>
      </c>
      <c r="C1165">
        <v>1823</v>
      </c>
      <c r="D1165">
        <v>1823</v>
      </c>
      <c r="E1165" t="s">
        <v>236</v>
      </c>
      <c r="F1165" t="s">
        <v>189</v>
      </c>
      <c r="G1165" t="s">
        <v>427</v>
      </c>
      <c r="H1165" t="s">
        <v>112</v>
      </c>
      <c r="I1165">
        <v>8544</v>
      </c>
    </row>
    <row r="1166" spans="1:9" x14ac:dyDescent="0.25">
      <c r="A1166" s="11">
        <f>+COUNTIF($B$1:B1166,Hoja1!$D$9)</f>
        <v>0</v>
      </c>
      <c r="B1166">
        <v>68001</v>
      </c>
      <c r="C1166">
        <v>1826</v>
      </c>
      <c r="D1166">
        <v>1826</v>
      </c>
      <c r="E1166" t="s">
        <v>130</v>
      </c>
      <c r="F1166" t="s">
        <v>426</v>
      </c>
      <c r="G1166" t="s">
        <v>427</v>
      </c>
      <c r="H1166" t="s">
        <v>112</v>
      </c>
      <c r="I1166">
        <v>351</v>
      </c>
    </row>
    <row r="1167" spans="1:9" x14ac:dyDescent="0.25">
      <c r="A1167" s="11">
        <f>+COUNTIF($B$1:B1167,Hoja1!$D$9)</f>
        <v>0</v>
      </c>
      <c r="B1167">
        <v>68001</v>
      </c>
      <c r="C1167">
        <v>1827</v>
      </c>
      <c r="D1167">
        <v>1827</v>
      </c>
      <c r="E1167" t="s">
        <v>131</v>
      </c>
      <c r="F1167" t="s">
        <v>132</v>
      </c>
      <c r="G1167" t="s">
        <v>427</v>
      </c>
      <c r="H1167" t="s">
        <v>112</v>
      </c>
      <c r="I1167">
        <v>15</v>
      </c>
    </row>
    <row r="1168" spans="1:9" x14ac:dyDescent="0.25">
      <c r="A1168" s="11">
        <f>+COUNTIF($B$1:B1168,Hoja1!$D$9)</f>
        <v>0</v>
      </c>
      <c r="B1168">
        <v>68001</v>
      </c>
      <c r="C1168">
        <v>2102</v>
      </c>
      <c r="D1168">
        <v>2102</v>
      </c>
      <c r="E1168" t="s">
        <v>133</v>
      </c>
      <c r="F1168" t="s">
        <v>426</v>
      </c>
      <c r="G1168" t="s">
        <v>32</v>
      </c>
      <c r="H1168" t="s">
        <v>112</v>
      </c>
      <c r="I1168">
        <v>4484</v>
      </c>
    </row>
    <row r="1169" spans="1:9" x14ac:dyDescent="0.25">
      <c r="A1169" s="11">
        <f>+COUNTIF($B$1:B1169,Hoja1!$D$9)</f>
        <v>0</v>
      </c>
      <c r="B1169">
        <v>68001</v>
      </c>
      <c r="C1169">
        <v>2104</v>
      </c>
      <c r="D1169">
        <v>2104</v>
      </c>
      <c r="E1169" t="s">
        <v>134</v>
      </c>
      <c r="F1169" t="s">
        <v>426</v>
      </c>
      <c r="G1169" t="s">
        <v>32</v>
      </c>
      <c r="H1169" t="s">
        <v>135</v>
      </c>
      <c r="I1169">
        <v>262</v>
      </c>
    </row>
    <row r="1170" spans="1:9" x14ac:dyDescent="0.25">
      <c r="A1170" s="11">
        <f>+COUNTIF($B$1:B1170,Hoja1!$D$9)</f>
        <v>0</v>
      </c>
      <c r="B1170">
        <v>68001</v>
      </c>
      <c r="C1170">
        <v>2708</v>
      </c>
      <c r="D1170">
        <v>2708</v>
      </c>
      <c r="E1170" t="s">
        <v>138</v>
      </c>
      <c r="F1170" t="s">
        <v>111</v>
      </c>
      <c r="G1170" t="s">
        <v>427</v>
      </c>
      <c r="H1170" t="s">
        <v>112</v>
      </c>
      <c r="I1170">
        <v>11</v>
      </c>
    </row>
    <row r="1171" spans="1:9" x14ac:dyDescent="0.25">
      <c r="A1171" s="11">
        <f>+COUNTIF($B$1:B1171,Hoja1!$D$9)</f>
        <v>0</v>
      </c>
      <c r="B1171">
        <v>68001</v>
      </c>
      <c r="C1171">
        <v>2815</v>
      </c>
      <c r="D1171">
        <v>2815</v>
      </c>
      <c r="E1171" t="s">
        <v>149</v>
      </c>
      <c r="F1171" t="s">
        <v>111</v>
      </c>
      <c r="G1171" t="s">
        <v>427</v>
      </c>
      <c r="H1171" t="s">
        <v>135</v>
      </c>
      <c r="I1171">
        <v>26</v>
      </c>
    </row>
    <row r="1172" spans="1:9" x14ac:dyDescent="0.25">
      <c r="A1172" s="11">
        <f>+COUNTIF($B$1:B1172,Hoja1!$D$9)</f>
        <v>0</v>
      </c>
      <c r="B1172">
        <v>68001</v>
      </c>
      <c r="C1172">
        <v>2829</v>
      </c>
      <c r="D1172">
        <v>2829</v>
      </c>
      <c r="E1172" t="s">
        <v>150</v>
      </c>
      <c r="F1172" t="s">
        <v>426</v>
      </c>
      <c r="G1172" t="s">
        <v>427</v>
      </c>
      <c r="H1172" t="s">
        <v>135</v>
      </c>
      <c r="I1172">
        <v>3320</v>
      </c>
    </row>
    <row r="1173" spans="1:9" x14ac:dyDescent="0.25">
      <c r="A1173" s="11">
        <f>+COUNTIF($B$1:B1173,Hoja1!$D$9)</f>
        <v>0</v>
      </c>
      <c r="B1173">
        <v>68001</v>
      </c>
      <c r="C1173">
        <v>2831</v>
      </c>
      <c r="D1173">
        <v>2831</v>
      </c>
      <c r="E1173" t="s">
        <v>259</v>
      </c>
      <c r="F1173" t="s">
        <v>426</v>
      </c>
      <c r="G1173" t="s">
        <v>427</v>
      </c>
      <c r="H1173" t="s">
        <v>135</v>
      </c>
      <c r="I1173">
        <v>1817</v>
      </c>
    </row>
    <row r="1174" spans="1:9" x14ac:dyDescent="0.25">
      <c r="A1174" s="11">
        <f>+COUNTIF($B$1:B1174,Hoja1!$D$9)</f>
        <v>0</v>
      </c>
      <c r="B1174">
        <v>68001</v>
      </c>
      <c r="C1174">
        <v>2832</v>
      </c>
      <c r="D1174">
        <v>2832</v>
      </c>
      <c r="E1174" t="s">
        <v>188</v>
      </c>
      <c r="F1174" t="s">
        <v>189</v>
      </c>
      <c r="G1174" t="s">
        <v>427</v>
      </c>
      <c r="H1174" t="s">
        <v>112</v>
      </c>
      <c r="I1174">
        <v>8990</v>
      </c>
    </row>
    <row r="1175" spans="1:9" x14ac:dyDescent="0.25">
      <c r="A1175" s="11">
        <f>+COUNTIF($B$1:B1175,Hoja1!$D$9)</f>
        <v>0</v>
      </c>
      <c r="B1175">
        <v>68001</v>
      </c>
      <c r="C1175">
        <v>2833</v>
      </c>
      <c r="D1175">
        <v>2833</v>
      </c>
      <c r="E1175" t="s">
        <v>151</v>
      </c>
      <c r="F1175" t="s">
        <v>111</v>
      </c>
      <c r="G1175" t="s">
        <v>427</v>
      </c>
      <c r="H1175" t="s">
        <v>135</v>
      </c>
      <c r="I1175">
        <v>378</v>
      </c>
    </row>
    <row r="1176" spans="1:9" x14ac:dyDescent="0.25">
      <c r="A1176" s="11">
        <f>+COUNTIF($B$1:B1176,Hoja1!$D$9)</f>
        <v>0</v>
      </c>
      <c r="B1176">
        <v>68001</v>
      </c>
      <c r="C1176">
        <v>2847</v>
      </c>
      <c r="D1176">
        <v>2847</v>
      </c>
      <c r="E1176" t="s">
        <v>378</v>
      </c>
      <c r="F1176" t="s">
        <v>189</v>
      </c>
      <c r="G1176" t="s">
        <v>427</v>
      </c>
      <c r="H1176" t="s">
        <v>112</v>
      </c>
      <c r="I1176">
        <v>6505</v>
      </c>
    </row>
    <row r="1177" spans="1:9" x14ac:dyDescent="0.25">
      <c r="A1177" s="11">
        <f>+COUNTIF($B$1:B1177,Hoja1!$D$9)</f>
        <v>0</v>
      </c>
      <c r="B1177">
        <v>68001</v>
      </c>
      <c r="C1177">
        <v>3201</v>
      </c>
      <c r="D1177">
        <v>3201</v>
      </c>
      <c r="E1177" t="s">
        <v>379</v>
      </c>
      <c r="F1177" t="s">
        <v>189</v>
      </c>
      <c r="G1177" t="s">
        <v>32</v>
      </c>
      <c r="H1177" t="s">
        <v>159</v>
      </c>
      <c r="I1177">
        <v>19967</v>
      </c>
    </row>
    <row r="1178" spans="1:9" x14ac:dyDescent="0.25">
      <c r="A1178" s="11">
        <f>+COUNTIF($B$1:B1178,Hoja1!$D$9)</f>
        <v>0</v>
      </c>
      <c r="B1178">
        <v>68001</v>
      </c>
      <c r="C1178">
        <v>3716</v>
      </c>
      <c r="D1178">
        <v>3716</v>
      </c>
      <c r="E1178" t="s">
        <v>380</v>
      </c>
      <c r="F1178" t="s">
        <v>189</v>
      </c>
      <c r="G1178" t="s">
        <v>427</v>
      </c>
      <c r="H1178" t="s">
        <v>159</v>
      </c>
      <c r="I1178">
        <v>753</v>
      </c>
    </row>
    <row r="1179" spans="1:9" x14ac:dyDescent="0.25">
      <c r="A1179" s="11">
        <f>+COUNTIF($B$1:B1179,Hoja1!$D$9)</f>
        <v>0</v>
      </c>
      <c r="B1179">
        <v>68001</v>
      </c>
      <c r="C1179">
        <v>4710</v>
      </c>
      <c r="D1179">
        <v>4710</v>
      </c>
      <c r="E1179" t="s">
        <v>279</v>
      </c>
      <c r="F1179" t="s">
        <v>426</v>
      </c>
      <c r="G1179" t="s">
        <v>427</v>
      </c>
      <c r="H1179" t="s">
        <v>163</v>
      </c>
      <c r="I1179">
        <v>5</v>
      </c>
    </row>
    <row r="1180" spans="1:9" x14ac:dyDescent="0.25">
      <c r="A1180" s="11">
        <f>+COUNTIF($B$1:B1180,Hoja1!$D$9)</f>
        <v>0</v>
      </c>
      <c r="B1180">
        <v>68001</v>
      </c>
      <c r="C1180">
        <v>4829</v>
      </c>
      <c r="D1180">
        <v>4829</v>
      </c>
      <c r="E1180" t="s">
        <v>360</v>
      </c>
      <c r="F1180" t="s">
        <v>189</v>
      </c>
      <c r="G1180" t="s">
        <v>427</v>
      </c>
      <c r="H1180" t="s">
        <v>163</v>
      </c>
      <c r="I1180">
        <v>36</v>
      </c>
    </row>
    <row r="1181" spans="1:9" x14ac:dyDescent="0.25">
      <c r="A1181" s="11">
        <f>+COUNTIF($B$1:B1181,Hoja1!$D$9)</f>
        <v>0</v>
      </c>
      <c r="B1181">
        <v>68001</v>
      </c>
      <c r="C1181">
        <v>5801</v>
      </c>
      <c r="D1181">
        <v>5801</v>
      </c>
      <c r="E1181" t="s">
        <v>381</v>
      </c>
      <c r="F1181" t="s">
        <v>189</v>
      </c>
      <c r="G1181" t="s">
        <v>427</v>
      </c>
      <c r="H1181" t="s">
        <v>135</v>
      </c>
      <c r="I1181">
        <v>696</v>
      </c>
    </row>
    <row r="1182" spans="1:9" x14ac:dyDescent="0.25">
      <c r="A1182" s="11">
        <f>+COUNTIF($B$1:B1182,Hoja1!$D$9)</f>
        <v>0</v>
      </c>
      <c r="B1182">
        <v>68001</v>
      </c>
      <c r="C1182">
        <v>9110</v>
      </c>
      <c r="D1182">
        <v>9110</v>
      </c>
      <c r="E1182" t="s">
        <v>165</v>
      </c>
      <c r="F1182" t="s">
        <v>426</v>
      </c>
      <c r="G1182" t="s">
        <v>32</v>
      </c>
      <c r="H1182" t="s">
        <v>159</v>
      </c>
      <c r="I1182">
        <v>2968</v>
      </c>
    </row>
    <row r="1183" spans="1:9" x14ac:dyDescent="0.25">
      <c r="A1183" s="11">
        <f>+COUNTIF($B$1:B1183,Hoja1!$D$9)</f>
        <v>0</v>
      </c>
      <c r="B1183">
        <v>68001</v>
      </c>
      <c r="C1183">
        <v>9902</v>
      </c>
      <c r="D1183">
        <v>9902</v>
      </c>
      <c r="E1183" t="s">
        <v>382</v>
      </c>
      <c r="F1183" t="s">
        <v>189</v>
      </c>
      <c r="G1183" t="s">
        <v>427</v>
      </c>
      <c r="H1183" t="s">
        <v>135</v>
      </c>
      <c r="I1183">
        <v>175</v>
      </c>
    </row>
    <row r="1184" spans="1:9" x14ac:dyDescent="0.25">
      <c r="A1184" s="11">
        <f>+COUNTIF($B$1:B1184,Hoja1!$D$9)</f>
        <v>0</v>
      </c>
      <c r="B1184">
        <v>68081</v>
      </c>
      <c r="C1184">
        <v>1204</v>
      </c>
      <c r="D1184">
        <v>1204</v>
      </c>
      <c r="E1184" t="s">
        <v>192</v>
      </c>
      <c r="F1184" t="s">
        <v>189</v>
      </c>
      <c r="G1184" t="s">
        <v>32</v>
      </c>
      <c r="H1184" t="s">
        <v>112</v>
      </c>
      <c r="I1184">
        <v>1</v>
      </c>
    </row>
    <row r="1185" spans="1:9" x14ac:dyDescent="0.25">
      <c r="A1185" s="11">
        <f>+COUNTIF($B$1:B1185,Hoja1!$D$9)</f>
        <v>0</v>
      </c>
      <c r="B1185">
        <v>68081</v>
      </c>
      <c r="C1185">
        <v>1704</v>
      </c>
      <c r="D1185">
        <v>1704</v>
      </c>
      <c r="E1185" t="s">
        <v>119</v>
      </c>
      <c r="F1185" t="s">
        <v>426</v>
      </c>
      <c r="G1185" t="s">
        <v>427</v>
      </c>
      <c r="H1185" t="s">
        <v>112</v>
      </c>
      <c r="I1185">
        <v>106</v>
      </c>
    </row>
    <row r="1186" spans="1:9" x14ac:dyDescent="0.25">
      <c r="A1186" s="11">
        <f>+COUNTIF($B$1:B1186,Hoja1!$D$9)</f>
        <v>0</v>
      </c>
      <c r="B1186">
        <v>68081</v>
      </c>
      <c r="C1186">
        <v>1735</v>
      </c>
      <c r="D1186">
        <v>1735</v>
      </c>
      <c r="E1186" t="s">
        <v>231</v>
      </c>
      <c r="F1186" t="s">
        <v>426</v>
      </c>
      <c r="G1186" t="s">
        <v>427</v>
      </c>
      <c r="H1186" t="s">
        <v>112</v>
      </c>
      <c r="I1186">
        <v>1</v>
      </c>
    </row>
    <row r="1187" spans="1:9" x14ac:dyDescent="0.25">
      <c r="A1187" s="11">
        <f>+COUNTIF($B$1:B1187,Hoja1!$D$9)</f>
        <v>0</v>
      </c>
      <c r="B1187">
        <v>68081</v>
      </c>
      <c r="C1187">
        <v>1818</v>
      </c>
      <c r="D1187">
        <v>1818</v>
      </c>
      <c r="E1187" t="s">
        <v>129</v>
      </c>
      <c r="F1187" t="s">
        <v>426</v>
      </c>
      <c r="G1187" t="s">
        <v>427</v>
      </c>
      <c r="H1187" t="s">
        <v>112</v>
      </c>
      <c r="I1187">
        <v>319</v>
      </c>
    </row>
    <row r="1188" spans="1:9" x14ac:dyDescent="0.25">
      <c r="A1188" s="11">
        <f>+COUNTIF($B$1:B1188,Hoja1!$D$9)</f>
        <v>0</v>
      </c>
      <c r="B1188">
        <v>68081</v>
      </c>
      <c r="C1188">
        <v>1818</v>
      </c>
      <c r="D1188">
        <v>1819</v>
      </c>
      <c r="E1188" t="s">
        <v>129</v>
      </c>
      <c r="F1188" t="s">
        <v>189</v>
      </c>
      <c r="G1188" t="s">
        <v>427</v>
      </c>
      <c r="H1188" t="s">
        <v>112</v>
      </c>
      <c r="I1188">
        <v>480</v>
      </c>
    </row>
    <row r="1189" spans="1:9" x14ac:dyDescent="0.25">
      <c r="A1189" s="11">
        <f>+COUNTIF($B$1:B1189,Hoja1!$D$9)</f>
        <v>0</v>
      </c>
      <c r="B1189">
        <v>68081</v>
      </c>
      <c r="C1189">
        <v>2102</v>
      </c>
      <c r="D1189">
        <v>2102</v>
      </c>
      <c r="E1189" t="s">
        <v>133</v>
      </c>
      <c r="F1189" t="s">
        <v>426</v>
      </c>
      <c r="G1189" t="s">
        <v>32</v>
      </c>
      <c r="H1189" t="s">
        <v>112</v>
      </c>
      <c r="I1189">
        <v>1703</v>
      </c>
    </row>
    <row r="1190" spans="1:9" x14ac:dyDescent="0.25">
      <c r="A1190" s="11">
        <f>+COUNTIF($B$1:B1190,Hoja1!$D$9)</f>
        <v>0</v>
      </c>
      <c r="B1190">
        <v>68081</v>
      </c>
      <c r="C1190">
        <v>2104</v>
      </c>
      <c r="D1190">
        <v>2104</v>
      </c>
      <c r="E1190" t="s">
        <v>134</v>
      </c>
      <c r="F1190" t="s">
        <v>426</v>
      </c>
      <c r="G1190" t="s">
        <v>32</v>
      </c>
      <c r="H1190" t="s">
        <v>135</v>
      </c>
      <c r="I1190">
        <v>37</v>
      </c>
    </row>
    <row r="1191" spans="1:9" x14ac:dyDescent="0.25">
      <c r="A1191" s="11">
        <f>+COUNTIF($B$1:B1191,Hoja1!$D$9)</f>
        <v>0</v>
      </c>
      <c r="B1191">
        <v>68081</v>
      </c>
      <c r="C1191">
        <v>2207</v>
      </c>
      <c r="D1191">
        <v>2207</v>
      </c>
      <c r="E1191" t="s">
        <v>383</v>
      </c>
      <c r="F1191" t="s">
        <v>189</v>
      </c>
      <c r="G1191" t="s">
        <v>32</v>
      </c>
      <c r="H1191" t="s">
        <v>135</v>
      </c>
      <c r="I1191">
        <v>4211</v>
      </c>
    </row>
    <row r="1192" spans="1:9" x14ac:dyDescent="0.25">
      <c r="A1192" s="11">
        <f>+COUNTIF($B$1:B1192,Hoja1!$D$9)</f>
        <v>0</v>
      </c>
      <c r="B1192">
        <v>68081</v>
      </c>
      <c r="C1192">
        <v>2812</v>
      </c>
      <c r="D1192">
        <v>2812</v>
      </c>
      <c r="E1192" t="s">
        <v>256</v>
      </c>
      <c r="F1192" t="s">
        <v>426</v>
      </c>
      <c r="G1192" t="s">
        <v>427</v>
      </c>
      <c r="H1192" t="s">
        <v>112</v>
      </c>
      <c r="I1192">
        <v>1</v>
      </c>
    </row>
    <row r="1193" spans="1:9" x14ac:dyDescent="0.25">
      <c r="A1193" s="11">
        <f>+COUNTIF($B$1:B1193,Hoja1!$D$9)</f>
        <v>0</v>
      </c>
      <c r="B1193">
        <v>68081</v>
      </c>
      <c r="C1193">
        <v>2829</v>
      </c>
      <c r="D1193">
        <v>2829</v>
      </c>
      <c r="E1193" t="s">
        <v>150</v>
      </c>
      <c r="F1193" t="s">
        <v>426</v>
      </c>
      <c r="G1193" t="s">
        <v>427</v>
      </c>
      <c r="H1193" t="s">
        <v>135</v>
      </c>
      <c r="I1193">
        <v>96</v>
      </c>
    </row>
    <row r="1194" spans="1:9" x14ac:dyDescent="0.25">
      <c r="A1194" s="11">
        <f>+COUNTIF($B$1:B1194,Hoja1!$D$9)</f>
        <v>0</v>
      </c>
      <c r="B1194">
        <v>68081</v>
      </c>
      <c r="C1194">
        <v>2847</v>
      </c>
      <c r="D1194">
        <v>2847</v>
      </c>
      <c r="E1194" t="s">
        <v>378</v>
      </c>
      <c r="F1194" t="s">
        <v>189</v>
      </c>
      <c r="G1194" t="s">
        <v>427</v>
      </c>
      <c r="H1194" t="s">
        <v>112</v>
      </c>
      <c r="I1194">
        <v>875</v>
      </c>
    </row>
    <row r="1195" spans="1:9" x14ac:dyDescent="0.25">
      <c r="A1195" s="11">
        <f>+COUNTIF($B$1:B1195,Hoja1!$D$9)</f>
        <v>0</v>
      </c>
      <c r="B1195">
        <v>68081</v>
      </c>
      <c r="C1195">
        <v>3201</v>
      </c>
      <c r="D1195">
        <v>3201</v>
      </c>
      <c r="E1195" t="s">
        <v>379</v>
      </c>
      <c r="F1195" t="s">
        <v>189</v>
      </c>
      <c r="G1195" t="s">
        <v>32</v>
      </c>
      <c r="H1195" t="s">
        <v>159</v>
      </c>
      <c r="I1195">
        <v>1438</v>
      </c>
    </row>
    <row r="1196" spans="1:9" x14ac:dyDescent="0.25">
      <c r="A1196" s="11">
        <f>+COUNTIF($B$1:B1196,Hoja1!$D$9)</f>
        <v>0</v>
      </c>
      <c r="B1196">
        <v>68081</v>
      </c>
      <c r="C1196">
        <v>4710</v>
      </c>
      <c r="D1196">
        <v>4710</v>
      </c>
      <c r="E1196" t="s">
        <v>279</v>
      </c>
      <c r="F1196" t="s">
        <v>426</v>
      </c>
      <c r="G1196" t="s">
        <v>427</v>
      </c>
      <c r="H1196" t="s">
        <v>163</v>
      </c>
      <c r="I1196">
        <v>1</v>
      </c>
    </row>
    <row r="1197" spans="1:9" x14ac:dyDescent="0.25">
      <c r="A1197" s="11">
        <f>+COUNTIF($B$1:B1197,Hoja1!$D$9)</f>
        <v>0</v>
      </c>
      <c r="B1197">
        <v>68081</v>
      </c>
      <c r="C1197">
        <v>9110</v>
      </c>
      <c r="D1197">
        <v>9110</v>
      </c>
      <c r="E1197" t="s">
        <v>165</v>
      </c>
      <c r="F1197" t="s">
        <v>426</v>
      </c>
      <c r="G1197" t="s">
        <v>32</v>
      </c>
      <c r="H1197" t="s">
        <v>159</v>
      </c>
      <c r="I1197">
        <v>1851</v>
      </c>
    </row>
    <row r="1198" spans="1:9" x14ac:dyDescent="0.25">
      <c r="A1198" s="11">
        <f>+COUNTIF($B$1:B1198,Hoja1!$D$9)</f>
        <v>0</v>
      </c>
      <c r="B1198">
        <v>68081</v>
      </c>
      <c r="C1198">
        <v>9935</v>
      </c>
      <c r="D1198">
        <v>9935</v>
      </c>
      <c r="E1198" t="s">
        <v>384</v>
      </c>
      <c r="F1198" t="s">
        <v>189</v>
      </c>
      <c r="G1198" t="s">
        <v>427</v>
      </c>
      <c r="H1198" t="s">
        <v>159</v>
      </c>
      <c r="I1198">
        <v>111</v>
      </c>
    </row>
    <row r="1199" spans="1:9" x14ac:dyDescent="0.25">
      <c r="A1199" s="11">
        <f>+COUNTIF($B$1:B1199,Hoja1!$D$9)</f>
        <v>0</v>
      </c>
      <c r="B1199">
        <v>68190</v>
      </c>
      <c r="C1199">
        <v>2104</v>
      </c>
      <c r="D1199">
        <v>2104</v>
      </c>
      <c r="E1199" t="s">
        <v>134</v>
      </c>
      <c r="F1199" t="s">
        <v>426</v>
      </c>
      <c r="G1199" t="s">
        <v>32</v>
      </c>
      <c r="H1199" t="s">
        <v>135</v>
      </c>
      <c r="I1199">
        <v>11</v>
      </c>
    </row>
    <row r="1200" spans="1:9" x14ac:dyDescent="0.25">
      <c r="A1200" s="11">
        <f>+COUNTIF($B$1:B1200,Hoja1!$D$9)</f>
        <v>0</v>
      </c>
      <c r="B1200">
        <v>68190</v>
      </c>
      <c r="C1200">
        <v>4710</v>
      </c>
      <c r="D1200">
        <v>4710</v>
      </c>
      <c r="E1200" t="s">
        <v>279</v>
      </c>
      <c r="F1200" t="s">
        <v>426</v>
      </c>
      <c r="G1200" t="s">
        <v>427</v>
      </c>
      <c r="H1200" t="s">
        <v>163</v>
      </c>
      <c r="I1200">
        <v>1</v>
      </c>
    </row>
    <row r="1201" spans="1:9" x14ac:dyDescent="0.25">
      <c r="A1201" s="11">
        <f>+COUNTIF($B$1:B1201,Hoja1!$D$9)</f>
        <v>0</v>
      </c>
      <c r="B1201">
        <v>68190</v>
      </c>
      <c r="C1201">
        <v>9110</v>
      </c>
      <c r="D1201">
        <v>9110</v>
      </c>
      <c r="E1201" t="s">
        <v>165</v>
      </c>
      <c r="F1201" t="s">
        <v>426</v>
      </c>
      <c r="G1201" t="s">
        <v>32</v>
      </c>
      <c r="H1201" t="s">
        <v>159</v>
      </c>
      <c r="I1201">
        <v>71</v>
      </c>
    </row>
    <row r="1202" spans="1:9" x14ac:dyDescent="0.25">
      <c r="A1202" s="11">
        <f>+COUNTIF($B$1:B1202,Hoja1!$D$9)</f>
        <v>0</v>
      </c>
      <c r="B1202">
        <v>68255</v>
      </c>
      <c r="C1202">
        <v>4710</v>
      </c>
      <c r="D1202">
        <v>4710</v>
      </c>
      <c r="E1202" t="s">
        <v>279</v>
      </c>
      <c r="F1202" t="s">
        <v>426</v>
      </c>
      <c r="G1202" t="s">
        <v>427</v>
      </c>
      <c r="H1202" t="s">
        <v>163</v>
      </c>
      <c r="I1202">
        <v>1</v>
      </c>
    </row>
    <row r="1203" spans="1:9" x14ac:dyDescent="0.25">
      <c r="A1203" s="11">
        <f>+COUNTIF($B$1:B1203,Hoja1!$D$9)</f>
        <v>0</v>
      </c>
      <c r="B1203">
        <v>68255</v>
      </c>
      <c r="C1203">
        <v>9110</v>
      </c>
      <c r="D1203">
        <v>9110</v>
      </c>
      <c r="E1203" t="s">
        <v>165</v>
      </c>
      <c r="F1203" t="s">
        <v>426</v>
      </c>
      <c r="G1203" t="s">
        <v>32</v>
      </c>
      <c r="H1203" t="s">
        <v>159</v>
      </c>
      <c r="I1203">
        <v>178</v>
      </c>
    </row>
    <row r="1204" spans="1:9" x14ac:dyDescent="0.25">
      <c r="A1204" s="11">
        <f>+COUNTIF($B$1:B1204,Hoja1!$D$9)</f>
        <v>0</v>
      </c>
      <c r="B1204">
        <v>68276</v>
      </c>
      <c r="C1204">
        <v>4710</v>
      </c>
      <c r="D1204">
        <v>4710</v>
      </c>
      <c r="E1204" t="s">
        <v>279</v>
      </c>
      <c r="F1204" t="s">
        <v>426</v>
      </c>
      <c r="G1204" t="s">
        <v>427</v>
      </c>
      <c r="H1204" t="s">
        <v>163</v>
      </c>
      <c r="I1204">
        <v>1</v>
      </c>
    </row>
    <row r="1205" spans="1:9" x14ac:dyDescent="0.25">
      <c r="A1205" s="11">
        <f>+COUNTIF($B$1:B1205,Hoja1!$D$9)</f>
        <v>0</v>
      </c>
      <c r="B1205">
        <v>68276</v>
      </c>
      <c r="C1205">
        <v>9110</v>
      </c>
      <c r="D1205">
        <v>9110</v>
      </c>
      <c r="E1205" t="s">
        <v>165</v>
      </c>
      <c r="F1205" t="s">
        <v>426</v>
      </c>
      <c r="G1205" t="s">
        <v>32</v>
      </c>
      <c r="H1205" t="s">
        <v>159</v>
      </c>
      <c r="I1205">
        <v>655</v>
      </c>
    </row>
    <row r="1206" spans="1:9" x14ac:dyDescent="0.25">
      <c r="A1206" s="11">
        <f>+COUNTIF($B$1:B1206,Hoja1!$D$9)</f>
        <v>0</v>
      </c>
      <c r="B1206">
        <v>68307</v>
      </c>
      <c r="C1206">
        <v>9110</v>
      </c>
      <c r="D1206">
        <v>9110</v>
      </c>
      <c r="E1206" t="s">
        <v>165</v>
      </c>
      <c r="F1206" t="s">
        <v>426</v>
      </c>
      <c r="G1206" t="s">
        <v>32</v>
      </c>
      <c r="H1206" t="s">
        <v>159</v>
      </c>
      <c r="I1206">
        <v>1778</v>
      </c>
    </row>
    <row r="1207" spans="1:9" x14ac:dyDescent="0.25">
      <c r="A1207" s="11">
        <f>+COUNTIF($B$1:B1207,Hoja1!$D$9)</f>
        <v>0</v>
      </c>
      <c r="B1207">
        <v>68432</v>
      </c>
      <c r="C1207">
        <v>1204</v>
      </c>
      <c r="D1207">
        <v>1204</v>
      </c>
      <c r="E1207" t="s">
        <v>192</v>
      </c>
      <c r="F1207" t="s">
        <v>189</v>
      </c>
      <c r="G1207" t="s">
        <v>32</v>
      </c>
      <c r="H1207" t="s">
        <v>112</v>
      </c>
      <c r="I1207">
        <v>378</v>
      </c>
    </row>
    <row r="1208" spans="1:9" x14ac:dyDescent="0.25">
      <c r="A1208" s="11">
        <f>+COUNTIF($B$1:B1208,Hoja1!$D$9)</f>
        <v>0</v>
      </c>
      <c r="B1208">
        <v>68432</v>
      </c>
      <c r="C1208">
        <v>2102</v>
      </c>
      <c r="D1208">
        <v>2102</v>
      </c>
      <c r="E1208" t="s">
        <v>133</v>
      </c>
      <c r="F1208" t="s">
        <v>426</v>
      </c>
      <c r="G1208" t="s">
        <v>32</v>
      </c>
      <c r="H1208" t="s">
        <v>112</v>
      </c>
      <c r="I1208">
        <v>1097</v>
      </c>
    </row>
    <row r="1209" spans="1:9" x14ac:dyDescent="0.25">
      <c r="A1209" s="11">
        <f>+COUNTIF($B$1:B1209,Hoja1!$D$9)</f>
        <v>0</v>
      </c>
      <c r="B1209">
        <v>68432</v>
      </c>
      <c r="C1209">
        <v>2104</v>
      </c>
      <c r="D1209">
        <v>2104</v>
      </c>
      <c r="E1209" t="s">
        <v>134</v>
      </c>
      <c r="F1209" t="s">
        <v>426</v>
      </c>
      <c r="G1209" t="s">
        <v>32</v>
      </c>
      <c r="H1209" t="s">
        <v>135</v>
      </c>
      <c r="I1209">
        <v>39</v>
      </c>
    </row>
    <row r="1210" spans="1:9" x14ac:dyDescent="0.25">
      <c r="A1210" s="11">
        <f>+COUNTIF($B$1:B1210,Hoja1!$D$9)</f>
        <v>0</v>
      </c>
      <c r="B1210">
        <v>68432</v>
      </c>
      <c r="C1210">
        <v>9110</v>
      </c>
      <c r="D1210">
        <v>9110</v>
      </c>
      <c r="E1210" t="s">
        <v>165</v>
      </c>
      <c r="F1210" t="s">
        <v>426</v>
      </c>
      <c r="G1210" t="s">
        <v>32</v>
      </c>
      <c r="H1210" t="s">
        <v>159</v>
      </c>
      <c r="I1210">
        <v>734</v>
      </c>
    </row>
    <row r="1211" spans="1:9" x14ac:dyDescent="0.25">
      <c r="A1211" s="11">
        <f>+COUNTIF($B$1:B1211,Hoja1!$D$9)</f>
        <v>0</v>
      </c>
      <c r="B1211">
        <v>68500</v>
      </c>
      <c r="C1211">
        <v>2104</v>
      </c>
      <c r="D1211">
        <v>2104</v>
      </c>
      <c r="E1211" t="s">
        <v>134</v>
      </c>
      <c r="F1211" t="s">
        <v>426</v>
      </c>
      <c r="G1211" t="s">
        <v>32</v>
      </c>
      <c r="H1211" t="s">
        <v>135</v>
      </c>
      <c r="I1211">
        <v>50</v>
      </c>
    </row>
    <row r="1212" spans="1:9" x14ac:dyDescent="0.25">
      <c r="A1212" s="11">
        <f>+COUNTIF($B$1:B1212,Hoja1!$D$9)</f>
        <v>0</v>
      </c>
      <c r="B1212">
        <v>68547</v>
      </c>
      <c r="C1212">
        <v>3201</v>
      </c>
      <c r="D1212">
        <v>3201</v>
      </c>
      <c r="E1212" t="s">
        <v>379</v>
      </c>
      <c r="F1212" t="s">
        <v>189</v>
      </c>
      <c r="G1212" t="s">
        <v>32</v>
      </c>
      <c r="H1212" t="s">
        <v>159</v>
      </c>
      <c r="I1212">
        <v>111</v>
      </c>
    </row>
    <row r="1213" spans="1:9" x14ac:dyDescent="0.25">
      <c r="A1213" s="11">
        <f>+COUNTIF($B$1:B1213,Hoja1!$D$9)</f>
        <v>0</v>
      </c>
      <c r="B1213">
        <v>68547</v>
      </c>
      <c r="C1213">
        <v>9110</v>
      </c>
      <c r="D1213">
        <v>9110</v>
      </c>
      <c r="E1213" t="s">
        <v>165</v>
      </c>
      <c r="F1213" t="s">
        <v>426</v>
      </c>
      <c r="G1213" t="s">
        <v>32</v>
      </c>
      <c r="H1213" t="s">
        <v>159</v>
      </c>
      <c r="I1213">
        <v>740</v>
      </c>
    </row>
    <row r="1214" spans="1:9" x14ac:dyDescent="0.25">
      <c r="A1214" s="11">
        <f>+COUNTIF($B$1:B1214,Hoja1!$D$9)</f>
        <v>0</v>
      </c>
      <c r="B1214">
        <v>68572</v>
      </c>
      <c r="C1214">
        <v>2104</v>
      </c>
      <c r="D1214">
        <v>2104</v>
      </c>
      <c r="E1214" t="s">
        <v>134</v>
      </c>
      <c r="F1214" t="s">
        <v>426</v>
      </c>
      <c r="G1214" t="s">
        <v>32</v>
      </c>
      <c r="H1214" t="s">
        <v>135</v>
      </c>
      <c r="I1214">
        <v>16</v>
      </c>
    </row>
    <row r="1215" spans="1:9" x14ac:dyDescent="0.25">
      <c r="A1215" s="11">
        <f>+COUNTIF($B$1:B1215,Hoja1!$D$9)</f>
        <v>0</v>
      </c>
      <c r="B1215">
        <v>68679</v>
      </c>
      <c r="C1215">
        <v>1823</v>
      </c>
      <c r="D1215">
        <v>1823</v>
      </c>
      <c r="E1215" t="s">
        <v>236</v>
      </c>
      <c r="F1215" t="s">
        <v>189</v>
      </c>
      <c r="G1215" t="s">
        <v>427</v>
      </c>
      <c r="H1215" t="s">
        <v>112</v>
      </c>
      <c r="I1215">
        <v>180</v>
      </c>
    </row>
    <row r="1216" spans="1:9" x14ac:dyDescent="0.25">
      <c r="A1216" s="11">
        <f>+COUNTIF($B$1:B1216,Hoja1!$D$9)</f>
        <v>0</v>
      </c>
      <c r="B1216">
        <v>68679</v>
      </c>
      <c r="C1216">
        <v>2104</v>
      </c>
      <c r="D1216">
        <v>2104</v>
      </c>
      <c r="E1216" t="s">
        <v>134</v>
      </c>
      <c r="F1216" t="s">
        <v>426</v>
      </c>
      <c r="G1216" t="s">
        <v>32</v>
      </c>
      <c r="H1216" t="s">
        <v>135</v>
      </c>
      <c r="I1216">
        <v>72</v>
      </c>
    </row>
    <row r="1217" spans="1:9" x14ac:dyDescent="0.25">
      <c r="A1217" s="11">
        <f>+COUNTIF($B$1:B1217,Hoja1!$D$9)</f>
        <v>0</v>
      </c>
      <c r="B1217">
        <v>68679</v>
      </c>
      <c r="C1217">
        <v>2724</v>
      </c>
      <c r="D1217">
        <v>2724</v>
      </c>
      <c r="E1217" t="s">
        <v>328</v>
      </c>
      <c r="F1217" t="s">
        <v>189</v>
      </c>
      <c r="G1217" t="s">
        <v>427</v>
      </c>
      <c r="H1217" t="s">
        <v>135</v>
      </c>
      <c r="I1217">
        <v>1221</v>
      </c>
    </row>
    <row r="1218" spans="1:9" x14ac:dyDescent="0.25">
      <c r="A1218" s="11">
        <f>+COUNTIF($B$1:B1218,Hoja1!$D$9)</f>
        <v>0</v>
      </c>
      <c r="B1218">
        <v>68679</v>
      </c>
      <c r="C1218">
        <v>2833</v>
      </c>
      <c r="D1218">
        <v>2833</v>
      </c>
      <c r="E1218" t="s">
        <v>151</v>
      </c>
      <c r="F1218" t="s">
        <v>111</v>
      </c>
      <c r="G1218" t="s">
        <v>427</v>
      </c>
      <c r="H1218" t="s">
        <v>135</v>
      </c>
      <c r="I1218">
        <v>28</v>
      </c>
    </row>
    <row r="1219" spans="1:9" x14ac:dyDescent="0.25">
      <c r="A1219" s="11">
        <f>+COUNTIF($B$1:B1219,Hoja1!$D$9)</f>
        <v>0</v>
      </c>
      <c r="B1219">
        <v>68679</v>
      </c>
      <c r="C1219">
        <v>2847</v>
      </c>
      <c r="D1219">
        <v>2847</v>
      </c>
      <c r="E1219" t="s">
        <v>378</v>
      </c>
      <c r="F1219" t="s">
        <v>189</v>
      </c>
      <c r="G1219" t="s">
        <v>427</v>
      </c>
      <c r="H1219" t="s">
        <v>112</v>
      </c>
      <c r="I1219">
        <v>724</v>
      </c>
    </row>
    <row r="1220" spans="1:9" x14ac:dyDescent="0.25">
      <c r="A1220" s="11">
        <f>+COUNTIF($B$1:B1220,Hoja1!$D$9)</f>
        <v>0</v>
      </c>
      <c r="B1220">
        <v>68679</v>
      </c>
      <c r="C1220">
        <v>9110</v>
      </c>
      <c r="D1220">
        <v>9110</v>
      </c>
      <c r="E1220" t="s">
        <v>165</v>
      </c>
      <c r="F1220" t="s">
        <v>426</v>
      </c>
      <c r="G1220" t="s">
        <v>32</v>
      </c>
      <c r="H1220" t="s">
        <v>159</v>
      </c>
      <c r="I1220">
        <v>946</v>
      </c>
    </row>
    <row r="1221" spans="1:9" x14ac:dyDescent="0.25">
      <c r="A1221" s="11">
        <f>+COUNTIF($B$1:B1221,Hoja1!$D$9)</f>
        <v>0</v>
      </c>
      <c r="B1221">
        <v>68755</v>
      </c>
      <c r="C1221">
        <v>1204</v>
      </c>
      <c r="D1221">
        <v>1204</v>
      </c>
      <c r="E1221" t="s">
        <v>192</v>
      </c>
      <c r="F1221" t="s">
        <v>189</v>
      </c>
      <c r="G1221" t="s">
        <v>32</v>
      </c>
      <c r="H1221" t="s">
        <v>112</v>
      </c>
      <c r="I1221">
        <v>69</v>
      </c>
    </row>
    <row r="1222" spans="1:9" x14ac:dyDescent="0.25">
      <c r="A1222" s="11">
        <f>+COUNTIF($B$1:B1222,Hoja1!$D$9)</f>
        <v>0</v>
      </c>
      <c r="B1222">
        <v>68755</v>
      </c>
      <c r="C1222">
        <v>1806</v>
      </c>
      <c r="D1222">
        <v>1806</v>
      </c>
      <c r="E1222" t="s">
        <v>197</v>
      </c>
      <c r="F1222" t="s">
        <v>426</v>
      </c>
      <c r="G1222" t="s">
        <v>427</v>
      </c>
      <c r="H1222" t="s">
        <v>112</v>
      </c>
      <c r="I1222">
        <v>86</v>
      </c>
    </row>
    <row r="1223" spans="1:9" x14ac:dyDescent="0.25">
      <c r="A1223" s="11">
        <f>+COUNTIF($B$1:B1223,Hoja1!$D$9)</f>
        <v>0</v>
      </c>
      <c r="B1223">
        <v>68755</v>
      </c>
      <c r="C1223">
        <v>1806</v>
      </c>
      <c r="D1223">
        <v>1811</v>
      </c>
      <c r="E1223" t="s">
        <v>197</v>
      </c>
      <c r="F1223" t="s">
        <v>189</v>
      </c>
      <c r="G1223" t="s">
        <v>427</v>
      </c>
      <c r="H1223" t="s">
        <v>112</v>
      </c>
      <c r="I1223">
        <v>850</v>
      </c>
    </row>
    <row r="1224" spans="1:9" x14ac:dyDescent="0.25">
      <c r="A1224" s="11">
        <f>+COUNTIF($B$1:B1224,Hoja1!$D$9)</f>
        <v>0</v>
      </c>
      <c r="B1224">
        <v>68755</v>
      </c>
      <c r="C1224">
        <v>4710</v>
      </c>
      <c r="D1224">
        <v>4710</v>
      </c>
      <c r="E1224" t="s">
        <v>279</v>
      </c>
      <c r="F1224" t="s">
        <v>426</v>
      </c>
      <c r="G1224" t="s">
        <v>427</v>
      </c>
      <c r="H1224" t="s">
        <v>163</v>
      </c>
      <c r="I1224">
        <v>1</v>
      </c>
    </row>
    <row r="1225" spans="1:9" x14ac:dyDescent="0.25">
      <c r="A1225" s="11">
        <f>+COUNTIF($B$1:B1225,Hoja1!$D$9)</f>
        <v>0</v>
      </c>
      <c r="B1225">
        <v>68755</v>
      </c>
      <c r="C1225">
        <v>9110</v>
      </c>
      <c r="D1225">
        <v>9110</v>
      </c>
      <c r="E1225" t="s">
        <v>165</v>
      </c>
      <c r="F1225" t="s">
        <v>426</v>
      </c>
      <c r="G1225" t="s">
        <v>32</v>
      </c>
      <c r="H1225" t="s">
        <v>159</v>
      </c>
      <c r="I1225">
        <v>189</v>
      </c>
    </row>
    <row r="1226" spans="1:9" x14ac:dyDescent="0.25">
      <c r="A1226" s="11">
        <f>+COUNTIF($B$1:B1226,Hoja1!$D$9)</f>
        <v>0</v>
      </c>
      <c r="B1226">
        <v>68861</v>
      </c>
      <c r="C1226">
        <v>2102</v>
      </c>
      <c r="D1226">
        <v>2102</v>
      </c>
      <c r="E1226" t="s">
        <v>133</v>
      </c>
      <c r="F1226" t="s">
        <v>426</v>
      </c>
      <c r="G1226" t="s">
        <v>32</v>
      </c>
      <c r="H1226" t="s">
        <v>112</v>
      </c>
      <c r="I1226">
        <v>1243</v>
      </c>
    </row>
    <row r="1227" spans="1:9" x14ac:dyDescent="0.25">
      <c r="A1227" s="11">
        <f>+COUNTIF($B$1:B1227,Hoja1!$D$9)</f>
        <v>0</v>
      </c>
      <c r="B1227">
        <v>68861</v>
      </c>
      <c r="C1227">
        <v>2106</v>
      </c>
      <c r="D1227">
        <v>2106</v>
      </c>
      <c r="E1227" t="s">
        <v>181</v>
      </c>
      <c r="F1227" t="s">
        <v>426</v>
      </c>
      <c r="G1227" t="s">
        <v>32</v>
      </c>
      <c r="H1227" t="s">
        <v>135</v>
      </c>
      <c r="I1227">
        <v>798</v>
      </c>
    </row>
    <row r="1228" spans="1:9" x14ac:dyDescent="0.25">
      <c r="A1228" s="11">
        <f>+COUNTIF($B$1:B1228,Hoja1!$D$9)</f>
        <v>0</v>
      </c>
      <c r="B1228">
        <v>68861</v>
      </c>
      <c r="C1228">
        <v>3201</v>
      </c>
      <c r="D1228">
        <v>3201</v>
      </c>
      <c r="E1228" t="s">
        <v>379</v>
      </c>
      <c r="F1228" t="s">
        <v>189</v>
      </c>
      <c r="G1228" t="s">
        <v>32</v>
      </c>
      <c r="H1228" t="s">
        <v>159</v>
      </c>
      <c r="I1228">
        <v>482</v>
      </c>
    </row>
    <row r="1229" spans="1:9" x14ac:dyDescent="0.25">
      <c r="A1229" s="11">
        <f>+COUNTIF($B$1:B1229,Hoja1!$D$9)</f>
        <v>0</v>
      </c>
      <c r="B1229">
        <v>68861</v>
      </c>
      <c r="C1229">
        <v>9110</v>
      </c>
      <c r="D1229">
        <v>9110</v>
      </c>
      <c r="E1229" t="s">
        <v>165</v>
      </c>
      <c r="F1229" t="s">
        <v>426</v>
      </c>
      <c r="G1229" t="s">
        <v>32</v>
      </c>
      <c r="H1229" t="s">
        <v>159</v>
      </c>
      <c r="I1229">
        <v>919</v>
      </c>
    </row>
    <row r="1230" spans="1:9" x14ac:dyDescent="0.25">
      <c r="A1230" s="11">
        <f>+COUNTIF($B$1:B1230,Hoja1!$D$9)</f>
        <v>0</v>
      </c>
      <c r="B1230">
        <v>70001</v>
      </c>
      <c r="C1230">
        <v>1217</v>
      </c>
      <c r="D1230">
        <v>1217</v>
      </c>
      <c r="E1230" t="s">
        <v>385</v>
      </c>
      <c r="F1230" t="s">
        <v>207</v>
      </c>
      <c r="G1230" t="s">
        <v>32</v>
      </c>
      <c r="H1230" t="s">
        <v>112</v>
      </c>
      <c r="I1230">
        <v>6281</v>
      </c>
    </row>
    <row r="1231" spans="1:9" x14ac:dyDescent="0.25">
      <c r="A1231" s="11">
        <f>+COUNTIF($B$1:B1231,Hoja1!$D$9)</f>
        <v>0</v>
      </c>
      <c r="B1231">
        <v>70001</v>
      </c>
      <c r="C1231">
        <v>1704</v>
      </c>
      <c r="D1231">
        <v>1704</v>
      </c>
      <c r="E1231" t="s">
        <v>119</v>
      </c>
      <c r="F1231" t="s">
        <v>426</v>
      </c>
      <c r="G1231" t="s">
        <v>427</v>
      </c>
      <c r="H1231" t="s">
        <v>112</v>
      </c>
      <c r="I1231">
        <v>124</v>
      </c>
    </row>
    <row r="1232" spans="1:9" x14ac:dyDescent="0.25">
      <c r="A1232" s="11">
        <f>+COUNTIF($B$1:B1232,Hoja1!$D$9)</f>
        <v>0</v>
      </c>
      <c r="B1232">
        <v>70001</v>
      </c>
      <c r="C1232">
        <v>2104</v>
      </c>
      <c r="D1232">
        <v>2104</v>
      </c>
      <c r="E1232" t="s">
        <v>134</v>
      </c>
      <c r="F1232" t="s">
        <v>426</v>
      </c>
      <c r="G1232" t="s">
        <v>32</v>
      </c>
      <c r="H1232" t="s">
        <v>135</v>
      </c>
      <c r="I1232">
        <v>239</v>
      </c>
    </row>
    <row r="1233" spans="1:9" x14ac:dyDescent="0.25">
      <c r="A1233" s="11">
        <f>+COUNTIF($B$1:B1233,Hoja1!$D$9)</f>
        <v>0</v>
      </c>
      <c r="B1233">
        <v>70001</v>
      </c>
      <c r="C1233">
        <v>2720</v>
      </c>
      <c r="D1233">
        <v>2720</v>
      </c>
      <c r="E1233" t="s">
        <v>140</v>
      </c>
      <c r="F1233" t="s">
        <v>141</v>
      </c>
      <c r="G1233" t="s">
        <v>427</v>
      </c>
      <c r="H1233" t="s">
        <v>135</v>
      </c>
      <c r="I1233">
        <v>21</v>
      </c>
    </row>
    <row r="1234" spans="1:9" x14ac:dyDescent="0.25">
      <c r="A1234" s="11">
        <f>+COUNTIF($B$1:B1234,Hoja1!$D$9)</f>
        <v>0</v>
      </c>
      <c r="B1234">
        <v>70001</v>
      </c>
      <c r="C1234">
        <v>2823</v>
      </c>
      <c r="D1234">
        <v>2823</v>
      </c>
      <c r="E1234" t="s">
        <v>315</v>
      </c>
      <c r="F1234" t="s">
        <v>207</v>
      </c>
      <c r="G1234" t="s">
        <v>427</v>
      </c>
      <c r="H1234" t="s">
        <v>135</v>
      </c>
      <c r="I1234">
        <v>8235</v>
      </c>
    </row>
    <row r="1235" spans="1:9" x14ac:dyDescent="0.25">
      <c r="A1235" s="11">
        <f>+COUNTIF($B$1:B1235,Hoja1!$D$9)</f>
        <v>0</v>
      </c>
      <c r="B1235">
        <v>70001</v>
      </c>
      <c r="C1235">
        <v>2833</v>
      </c>
      <c r="D1235">
        <v>2833</v>
      </c>
      <c r="E1235" t="s">
        <v>151</v>
      </c>
      <c r="F1235" t="s">
        <v>111</v>
      </c>
      <c r="G1235" t="s">
        <v>427</v>
      </c>
      <c r="H1235" t="s">
        <v>135</v>
      </c>
      <c r="I1235">
        <v>239</v>
      </c>
    </row>
    <row r="1236" spans="1:9" x14ac:dyDescent="0.25">
      <c r="A1236" s="11">
        <f>+COUNTIF($B$1:B1236,Hoja1!$D$9)</f>
        <v>0</v>
      </c>
      <c r="B1236">
        <v>70001</v>
      </c>
      <c r="C1236">
        <v>2850</v>
      </c>
      <c r="D1236">
        <v>2850</v>
      </c>
      <c r="E1236" t="s">
        <v>206</v>
      </c>
      <c r="F1236" t="s">
        <v>207</v>
      </c>
      <c r="G1236" t="s">
        <v>427</v>
      </c>
      <c r="H1236" t="s">
        <v>135</v>
      </c>
      <c r="I1236">
        <v>4701</v>
      </c>
    </row>
    <row r="1237" spans="1:9" x14ac:dyDescent="0.25">
      <c r="A1237" s="11">
        <f>+COUNTIF($B$1:B1237,Hoja1!$D$9)</f>
        <v>0</v>
      </c>
      <c r="B1237">
        <v>70001</v>
      </c>
      <c r="C1237">
        <v>3710</v>
      </c>
      <c r="D1237">
        <v>3710</v>
      </c>
      <c r="E1237" t="s">
        <v>210</v>
      </c>
      <c r="F1237" t="s">
        <v>203</v>
      </c>
      <c r="G1237" t="s">
        <v>427</v>
      </c>
      <c r="H1237" t="s">
        <v>135</v>
      </c>
      <c r="I1237">
        <v>415</v>
      </c>
    </row>
    <row r="1238" spans="1:9" x14ac:dyDescent="0.25">
      <c r="A1238" s="11">
        <f>+COUNTIF($B$1:B1238,Hoja1!$D$9)</f>
        <v>0</v>
      </c>
      <c r="B1238">
        <v>70001</v>
      </c>
      <c r="C1238">
        <v>4813</v>
      </c>
      <c r="D1238">
        <v>4813</v>
      </c>
      <c r="E1238" t="s">
        <v>162</v>
      </c>
      <c r="F1238" t="s">
        <v>426</v>
      </c>
      <c r="G1238" t="s">
        <v>427</v>
      </c>
      <c r="H1238" t="s">
        <v>163</v>
      </c>
      <c r="I1238">
        <v>652</v>
      </c>
    </row>
    <row r="1239" spans="1:9" x14ac:dyDescent="0.25">
      <c r="A1239" s="11">
        <f>+COUNTIF($B$1:B1239,Hoja1!$D$9)</f>
        <v>0</v>
      </c>
      <c r="B1239">
        <v>70001</v>
      </c>
      <c r="C1239">
        <v>9110</v>
      </c>
      <c r="D1239">
        <v>9110</v>
      </c>
      <c r="E1239" t="s">
        <v>165</v>
      </c>
      <c r="F1239" t="s">
        <v>426</v>
      </c>
      <c r="G1239" t="s">
        <v>32</v>
      </c>
      <c r="H1239" t="s">
        <v>159</v>
      </c>
      <c r="I1239">
        <v>1194</v>
      </c>
    </row>
    <row r="1240" spans="1:9" x14ac:dyDescent="0.25">
      <c r="A1240" s="11">
        <f>+COUNTIF($B$1:B1240,Hoja1!$D$9)</f>
        <v>0</v>
      </c>
      <c r="B1240">
        <v>70001</v>
      </c>
      <c r="C1240">
        <v>9116</v>
      </c>
      <c r="D1240">
        <v>9116</v>
      </c>
      <c r="E1240" t="s">
        <v>166</v>
      </c>
      <c r="F1240" t="s">
        <v>167</v>
      </c>
      <c r="G1240" t="s">
        <v>427</v>
      </c>
      <c r="H1240" t="s">
        <v>135</v>
      </c>
      <c r="I1240">
        <v>229</v>
      </c>
    </row>
    <row r="1241" spans="1:9" x14ac:dyDescent="0.25">
      <c r="A1241" s="11">
        <f>+COUNTIF($B$1:B1241,Hoja1!$D$9)</f>
        <v>0</v>
      </c>
      <c r="B1241">
        <v>70124</v>
      </c>
      <c r="C1241">
        <v>9929</v>
      </c>
      <c r="D1241">
        <v>9929</v>
      </c>
      <c r="E1241" t="s">
        <v>173</v>
      </c>
      <c r="F1241" t="s">
        <v>174</v>
      </c>
      <c r="G1241" t="s">
        <v>32</v>
      </c>
      <c r="H1241" t="s">
        <v>112</v>
      </c>
      <c r="I1241">
        <v>1</v>
      </c>
    </row>
    <row r="1242" spans="1:9" x14ac:dyDescent="0.25">
      <c r="A1242" s="11">
        <f>+COUNTIF($B$1:B1242,Hoja1!$D$9)</f>
        <v>0</v>
      </c>
      <c r="B1242">
        <v>70215</v>
      </c>
      <c r="C1242">
        <v>2102</v>
      </c>
      <c r="D1242">
        <v>2102</v>
      </c>
      <c r="E1242" t="s">
        <v>133</v>
      </c>
      <c r="F1242" t="s">
        <v>426</v>
      </c>
      <c r="G1242" t="s">
        <v>32</v>
      </c>
      <c r="H1242" t="s">
        <v>112</v>
      </c>
      <c r="I1242">
        <v>2819</v>
      </c>
    </row>
    <row r="1243" spans="1:9" x14ac:dyDescent="0.25">
      <c r="A1243" s="11">
        <f>+COUNTIF($B$1:B1243,Hoja1!$D$9)</f>
        <v>0</v>
      </c>
      <c r="B1243">
        <v>70215</v>
      </c>
      <c r="C1243">
        <v>2104</v>
      </c>
      <c r="D1243">
        <v>2104</v>
      </c>
      <c r="E1243" t="s">
        <v>134</v>
      </c>
      <c r="F1243" t="s">
        <v>426</v>
      </c>
      <c r="G1243" t="s">
        <v>32</v>
      </c>
      <c r="H1243" t="s">
        <v>135</v>
      </c>
      <c r="I1243">
        <v>21</v>
      </c>
    </row>
    <row r="1244" spans="1:9" x14ac:dyDescent="0.25">
      <c r="A1244" s="11">
        <f>+COUNTIF($B$1:B1244,Hoja1!$D$9)</f>
        <v>0</v>
      </c>
      <c r="B1244">
        <v>70215</v>
      </c>
      <c r="C1244">
        <v>2106</v>
      </c>
      <c r="D1244">
        <v>2106</v>
      </c>
      <c r="E1244" t="s">
        <v>181</v>
      </c>
      <c r="F1244" t="s">
        <v>426</v>
      </c>
      <c r="G1244" t="s">
        <v>32</v>
      </c>
      <c r="H1244" t="s">
        <v>135</v>
      </c>
      <c r="I1244">
        <v>582</v>
      </c>
    </row>
    <row r="1245" spans="1:9" x14ac:dyDescent="0.25">
      <c r="A1245" s="11">
        <f>+COUNTIF($B$1:B1245,Hoja1!$D$9)</f>
        <v>0</v>
      </c>
      <c r="B1245">
        <v>70221</v>
      </c>
      <c r="C1245">
        <v>3901</v>
      </c>
      <c r="D1245">
        <v>3901</v>
      </c>
      <c r="E1245" t="s">
        <v>386</v>
      </c>
      <c r="F1245" t="s">
        <v>207</v>
      </c>
      <c r="G1245" t="s">
        <v>32</v>
      </c>
      <c r="H1245" t="s">
        <v>159</v>
      </c>
      <c r="I1245">
        <v>312</v>
      </c>
    </row>
    <row r="1246" spans="1:9" x14ac:dyDescent="0.25">
      <c r="A1246" s="11">
        <f>+COUNTIF($B$1:B1246,Hoja1!$D$9)</f>
        <v>0</v>
      </c>
      <c r="B1246">
        <v>70400</v>
      </c>
      <c r="C1246">
        <v>2104</v>
      </c>
      <c r="D1246">
        <v>2104</v>
      </c>
      <c r="E1246" t="s">
        <v>134</v>
      </c>
      <c r="F1246" t="s">
        <v>426</v>
      </c>
      <c r="G1246" t="s">
        <v>32</v>
      </c>
      <c r="H1246" t="s">
        <v>135</v>
      </c>
      <c r="I1246">
        <v>66</v>
      </c>
    </row>
    <row r="1247" spans="1:9" x14ac:dyDescent="0.25">
      <c r="A1247" s="11">
        <f>+COUNTIF($B$1:B1247,Hoja1!$D$9)</f>
        <v>0</v>
      </c>
      <c r="B1247">
        <v>70429</v>
      </c>
      <c r="C1247">
        <v>1217</v>
      </c>
      <c r="D1247">
        <v>1217</v>
      </c>
      <c r="E1247" t="s">
        <v>385</v>
      </c>
      <c r="F1247" t="s">
        <v>207</v>
      </c>
      <c r="G1247" t="s">
        <v>32</v>
      </c>
      <c r="H1247" t="s">
        <v>112</v>
      </c>
      <c r="I1247">
        <v>2</v>
      </c>
    </row>
    <row r="1248" spans="1:9" x14ac:dyDescent="0.25">
      <c r="A1248" s="11">
        <f>+COUNTIF($B$1:B1248,Hoja1!$D$9)</f>
        <v>0</v>
      </c>
      <c r="B1248">
        <v>70429</v>
      </c>
      <c r="C1248">
        <v>2104</v>
      </c>
      <c r="D1248">
        <v>2104</v>
      </c>
      <c r="E1248" t="s">
        <v>134</v>
      </c>
      <c r="F1248" t="s">
        <v>426</v>
      </c>
      <c r="G1248" t="s">
        <v>32</v>
      </c>
      <c r="H1248" t="s">
        <v>135</v>
      </c>
      <c r="I1248">
        <v>57</v>
      </c>
    </row>
    <row r="1249" spans="1:9" x14ac:dyDescent="0.25">
      <c r="A1249" s="11">
        <f>+COUNTIF($B$1:B1249,Hoja1!$D$9)</f>
        <v>0</v>
      </c>
      <c r="B1249">
        <v>70508</v>
      </c>
      <c r="C1249">
        <v>1209</v>
      </c>
      <c r="D1249">
        <v>1209</v>
      </c>
      <c r="E1249" t="s">
        <v>355</v>
      </c>
      <c r="F1249" t="s">
        <v>222</v>
      </c>
      <c r="G1249" t="s">
        <v>32</v>
      </c>
      <c r="H1249" t="s">
        <v>112</v>
      </c>
      <c r="I1249">
        <v>2</v>
      </c>
    </row>
    <row r="1250" spans="1:9" x14ac:dyDescent="0.25">
      <c r="A1250" s="11">
        <f>+COUNTIF($B$1:B1250,Hoja1!$D$9)</f>
        <v>0</v>
      </c>
      <c r="B1250">
        <v>70678</v>
      </c>
      <c r="C1250">
        <v>9929</v>
      </c>
      <c r="D1250">
        <v>9929</v>
      </c>
      <c r="E1250" t="s">
        <v>173</v>
      </c>
      <c r="F1250" t="s">
        <v>174</v>
      </c>
      <c r="G1250" t="s">
        <v>32</v>
      </c>
      <c r="H1250" t="s">
        <v>112</v>
      </c>
      <c r="I1250">
        <v>14</v>
      </c>
    </row>
    <row r="1251" spans="1:9" x14ac:dyDescent="0.25">
      <c r="A1251" s="11">
        <f>+COUNTIF($B$1:B1251,Hoja1!$D$9)</f>
        <v>0</v>
      </c>
      <c r="B1251">
        <v>70708</v>
      </c>
      <c r="C1251">
        <v>1113</v>
      </c>
      <c r="D1251">
        <v>1113</v>
      </c>
      <c r="E1251" t="s">
        <v>345</v>
      </c>
      <c r="F1251" t="s">
        <v>239</v>
      </c>
      <c r="G1251" t="s">
        <v>32</v>
      </c>
      <c r="H1251" t="s">
        <v>112</v>
      </c>
      <c r="I1251">
        <v>1</v>
      </c>
    </row>
    <row r="1252" spans="1:9" x14ac:dyDescent="0.25">
      <c r="A1252" s="11">
        <f>+COUNTIF($B$1:B1252,Hoja1!$D$9)</f>
        <v>0</v>
      </c>
      <c r="B1252">
        <v>70708</v>
      </c>
      <c r="C1252">
        <v>9929</v>
      </c>
      <c r="D1252">
        <v>9929</v>
      </c>
      <c r="E1252" t="s">
        <v>173</v>
      </c>
      <c r="F1252" t="s">
        <v>174</v>
      </c>
      <c r="G1252" t="s">
        <v>32</v>
      </c>
      <c r="H1252" t="s">
        <v>112</v>
      </c>
      <c r="I1252">
        <v>23</v>
      </c>
    </row>
    <row r="1253" spans="1:9" x14ac:dyDescent="0.25">
      <c r="A1253" s="11">
        <f>+COUNTIF($B$1:B1253,Hoja1!$D$9)</f>
        <v>0</v>
      </c>
      <c r="B1253">
        <v>70742</v>
      </c>
      <c r="C1253">
        <v>2104</v>
      </c>
      <c r="D1253">
        <v>2104</v>
      </c>
      <c r="E1253" t="s">
        <v>134</v>
      </c>
      <c r="F1253" t="s">
        <v>426</v>
      </c>
      <c r="G1253" t="s">
        <v>32</v>
      </c>
      <c r="H1253" t="s">
        <v>135</v>
      </c>
      <c r="I1253">
        <v>76</v>
      </c>
    </row>
    <row r="1254" spans="1:9" x14ac:dyDescent="0.25">
      <c r="A1254" s="11">
        <f>+COUNTIF($B$1:B1254,Hoja1!$D$9)</f>
        <v>0</v>
      </c>
      <c r="B1254">
        <v>73001</v>
      </c>
      <c r="C1254">
        <v>1111</v>
      </c>
      <c r="D1254">
        <v>1111</v>
      </c>
      <c r="E1254" t="s">
        <v>113</v>
      </c>
      <c r="F1254" t="s">
        <v>114</v>
      </c>
      <c r="G1254" t="s">
        <v>32</v>
      </c>
      <c r="H1254" t="s">
        <v>112</v>
      </c>
      <c r="I1254">
        <v>1</v>
      </c>
    </row>
    <row r="1255" spans="1:9" x14ac:dyDescent="0.25">
      <c r="A1255" s="11">
        <f>+COUNTIF($B$1:B1255,Hoja1!$D$9)</f>
        <v>0</v>
      </c>
      <c r="B1255">
        <v>73001</v>
      </c>
      <c r="C1255">
        <v>1207</v>
      </c>
      <c r="D1255">
        <v>1207</v>
      </c>
      <c r="E1255" t="s">
        <v>116</v>
      </c>
      <c r="F1255" t="s">
        <v>117</v>
      </c>
      <c r="G1255" t="s">
        <v>32</v>
      </c>
      <c r="H1255" t="s">
        <v>112</v>
      </c>
      <c r="I1255">
        <v>12163</v>
      </c>
    </row>
    <row r="1256" spans="1:9" x14ac:dyDescent="0.25">
      <c r="A1256" s="11">
        <f>+COUNTIF($B$1:B1256,Hoja1!$D$9)</f>
        <v>0</v>
      </c>
      <c r="B1256">
        <v>73001</v>
      </c>
      <c r="C1256">
        <v>1704</v>
      </c>
      <c r="D1256">
        <v>1704</v>
      </c>
      <c r="E1256" t="s">
        <v>119</v>
      </c>
      <c r="F1256" t="s">
        <v>426</v>
      </c>
      <c r="G1256" t="s">
        <v>427</v>
      </c>
      <c r="H1256" t="s">
        <v>112</v>
      </c>
      <c r="I1256">
        <v>71</v>
      </c>
    </row>
    <row r="1257" spans="1:9" x14ac:dyDescent="0.25">
      <c r="A1257" s="11">
        <f>+COUNTIF($B$1:B1257,Hoja1!$D$9)</f>
        <v>0</v>
      </c>
      <c r="B1257">
        <v>73001</v>
      </c>
      <c r="C1257">
        <v>1711</v>
      </c>
      <c r="D1257">
        <v>1711</v>
      </c>
      <c r="E1257" t="s">
        <v>122</v>
      </c>
      <c r="F1257" t="s">
        <v>123</v>
      </c>
      <c r="G1257" t="s">
        <v>427</v>
      </c>
      <c r="H1257" t="s">
        <v>112</v>
      </c>
      <c r="I1257">
        <v>52</v>
      </c>
    </row>
    <row r="1258" spans="1:9" x14ac:dyDescent="0.25">
      <c r="A1258" s="11">
        <f>+COUNTIF($B$1:B1258,Hoja1!$D$9)</f>
        <v>0</v>
      </c>
      <c r="B1258">
        <v>73001</v>
      </c>
      <c r="C1258">
        <v>1714</v>
      </c>
      <c r="D1258">
        <v>1714</v>
      </c>
      <c r="E1258" t="s">
        <v>125</v>
      </c>
      <c r="F1258" t="s">
        <v>426</v>
      </c>
      <c r="G1258" t="s">
        <v>427</v>
      </c>
      <c r="H1258" t="s">
        <v>112</v>
      </c>
      <c r="I1258">
        <v>135</v>
      </c>
    </row>
    <row r="1259" spans="1:9" x14ac:dyDescent="0.25">
      <c r="A1259" s="11">
        <f>+COUNTIF($B$1:B1259,Hoja1!$D$9)</f>
        <v>0</v>
      </c>
      <c r="B1259">
        <v>73001</v>
      </c>
      <c r="C1259">
        <v>1718</v>
      </c>
      <c r="D1259">
        <v>1717</v>
      </c>
      <c r="E1259" t="s">
        <v>126</v>
      </c>
      <c r="F1259" t="s">
        <v>111</v>
      </c>
      <c r="G1259" t="s">
        <v>427</v>
      </c>
      <c r="H1259" t="s">
        <v>112</v>
      </c>
      <c r="I1259">
        <v>43</v>
      </c>
    </row>
    <row r="1260" spans="1:9" x14ac:dyDescent="0.25">
      <c r="A1260" s="11">
        <f>+COUNTIF($B$1:B1260,Hoja1!$D$9)</f>
        <v>0</v>
      </c>
      <c r="B1260">
        <v>73001</v>
      </c>
      <c r="C1260">
        <v>1818</v>
      </c>
      <c r="D1260">
        <v>1818</v>
      </c>
      <c r="E1260" t="s">
        <v>129</v>
      </c>
      <c r="F1260" t="s">
        <v>426</v>
      </c>
      <c r="G1260" t="s">
        <v>427</v>
      </c>
      <c r="H1260" t="s">
        <v>112</v>
      </c>
      <c r="I1260">
        <v>3671</v>
      </c>
    </row>
    <row r="1261" spans="1:9" x14ac:dyDescent="0.25">
      <c r="A1261" s="11">
        <f>+COUNTIF($B$1:B1261,Hoja1!$D$9)</f>
        <v>0</v>
      </c>
      <c r="B1261">
        <v>73001</v>
      </c>
      <c r="C1261">
        <v>1825</v>
      </c>
      <c r="D1261">
        <v>1825</v>
      </c>
      <c r="E1261" t="s">
        <v>199</v>
      </c>
      <c r="F1261" t="s">
        <v>132</v>
      </c>
      <c r="G1261" t="s">
        <v>427</v>
      </c>
      <c r="H1261" t="s">
        <v>112</v>
      </c>
      <c r="I1261">
        <v>5</v>
      </c>
    </row>
    <row r="1262" spans="1:9" x14ac:dyDescent="0.25">
      <c r="A1262" s="11">
        <f>+COUNTIF($B$1:B1262,Hoja1!$D$9)</f>
        <v>0</v>
      </c>
      <c r="B1262">
        <v>73001</v>
      </c>
      <c r="C1262">
        <v>1826</v>
      </c>
      <c r="D1262">
        <v>1826</v>
      </c>
      <c r="E1262" t="s">
        <v>130</v>
      </c>
      <c r="F1262" t="s">
        <v>426</v>
      </c>
      <c r="G1262" t="s">
        <v>427</v>
      </c>
      <c r="H1262" t="s">
        <v>112</v>
      </c>
      <c r="I1262">
        <v>390</v>
      </c>
    </row>
    <row r="1263" spans="1:9" x14ac:dyDescent="0.25">
      <c r="A1263" s="11">
        <f>+COUNTIF($B$1:B1263,Hoja1!$D$9)</f>
        <v>0</v>
      </c>
      <c r="B1263">
        <v>73001</v>
      </c>
      <c r="C1263">
        <v>1830</v>
      </c>
      <c r="D1263">
        <v>1830</v>
      </c>
      <c r="E1263" t="s">
        <v>392</v>
      </c>
      <c r="F1263" t="s">
        <v>193</v>
      </c>
      <c r="G1263" t="s">
        <v>427</v>
      </c>
      <c r="H1263" t="s">
        <v>112</v>
      </c>
      <c r="I1263">
        <v>1</v>
      </c>
    </row>
    <row r="1264" spans="1:9" x14ac:dyDescent="0.25">
      <c r="A1264" s="11">
        <f>+COUNTIF($B$1:B1264,Hoja1!$D$9)</f>
        <v>0</v>
      </c>
      <c r="B1264">
        <v>73001</v>
      </c>
      <c r="C1264">
        <v>1831</v>
      </c>
      <c r="D1264">
        <v>1831</v>
      </c>
      <c r="E1264" t="s">
        <v>237</v>
      </c>
      <c r="F1264" t="s">
        <v>117</v>
      </c>
      <c r="G1264" t="s">
        <v>427</v>
      </c>
      <c r="H1264" t="s">
        <v>112</v>
      </c>
      <c r="I1264">
        <v>4798</v>
      </c>
    </row>
    <row r="1265" spans="1:9" x14ac:dyDescent="0.25">
      <c r="A1265" s="11">
        <f>+COUNTIF($B$1:B1265,Hoja1!$D$9)</f>
        <v>0</v>
      </c>
      <c r="B1265">
        <v>73001</v>
      </c>
      <c r="C1265">
        <v>2102</v>
      </c>
      <c r="D1265">
        <v>2102</v>
      </c>
      <c r="E1265" t="s">
        <v>133</v>
      </c>
      <c r="F1265" t="s">
        <v>426</v>
      </c>
      <c r="G1265" t="s">
        <v>32</v>
      </c>
      <c r="H1265" t="s">
        <v>112</v>
      </c>
      <c r="I1265">
        <v>3819</v>
      </c>
    </row>
    <row r="1266" spans="1:9" x14ac:dyDescent="0.25">
      <c r="A1266" s="11">
        <f>+COUNTIF($B$1:B1266,Hoja1!$D$9)</f>
        <v>0</v>
      </c>
      <c r="B1266">
        <v>73001</v>
      </c>
      <c r="C1266">
        <v>2104</v>
      </c>
      <c r="D1266">
        <v>2104</v>
      </c>
      <c r="E1266" t="s">
        <v>134</v>
      </c>
      <c r="F1266" t="s">
        <v>426</v>
      </c>
      <c r="G1266" t="s">
        <v>32</v>
      </c>
      <c r="H1266" t="s">
        <v>135</v>
      </c>
      <c r="I1266">
        <v>416</v>
      </c>
    </row>
    <row r="1267" spans="1:9" x14ac:dyDescent="0.25">
      <c r="A1267" s="11">
        <f>+COUNTIF($B$1:B1267,Hoja1!$D$9)</f>
        <v>0</v>
      </c>
      <c r="B1267">
        <v>73001</v>
      </c>
      <c r="C1267">
        <v>2208</v>
      </c>
      <c r="D1267">
        <v>2208</v>
      </c>
      <c r="E1267" t="s">
        <v>387</v>
      </c>
      <c r="F1267" t="s">
        <v>117</v>
      </c>
      <c r="G1267" t="s">
        <v>32</v>
      </c>
      <c r="H1267" t="s">
        <v>135</v>
      </c>
      <c r="I1267">
        <v>561</v>
      </c>
    </row>
    <row r="1268" spans="1:9" x14ac:dyDescent="0.25">
      <c r="A1268" s="11">
        <f>+COUNTIF($B$1:B1268,Hoja1!$D$9)</f>
        <v>0</v>
      </c>
      <c r="B1268">
        <v>73001</v>
      </c>
      <c r="C1268">
        <v>2812</v>
      </c>
      <c r="D1268">
        <v>2812</v>
      </c>
      <c r="E1268" t="s">
        <v>256</v>
      </c>
      <c r="F1268" t="s">
        <v>426</v>
      </c>
      <c r="G1268" t="s">
        <v>427</v>
      </c>
      <c r="H1268" t="s">
        <v>112</v>
      </c>
      <c r="I1268">
        <v>50</v>
      </c>
    </row>
    <row r="1269" spans="1:9" x14ac:dyDescent="0.25">
      <c r="A1269" s="11">
        <f>+COUNTIF($B$1:B1269,Hoja1!$D$9)</f>
        <v>0</v>
      </c>
      <c r="B1269">
        <v>73001</v>
      </c>
      <c r="C1269">
        <v>2829</v>
      </c>
      <c r="D1269">
        <v>2829</v>
      </c>
      <c r="E1269" t="s">
        <v>150</v>
      </c>
      <c r="F1269" t="s">
        <v>426</v>
      </c>
      <c r="G1269" t="s">
        <v>427</v>
      </c>
      <c r="H1269" t="s">
        <v>135</v>
      </c>
      <c r="I1269">
        <v>4601</v>
      </c>
    </row>
    <row r="1270" spans="1:9" x14ac:dyDescent="0.25">
      <c r="A1270" s="11">
        <f>+COUNTIF($B$1:B1270,Hoja1!$D$9)</f>
        <v>0</v>
      </c>
      <c r="B1270">
        <v>73001</v>
      </c>
      <c r="C1270">
        <v>2833</v>
      </c>
      <c r="D1270">
        <v>2833</v>
      </c>
      <c r="E1270" t="s">
        <v>151</v>
      </c>
      <c r="F1270" t="s">
        <v>111</v>
      </c>
      <c r="G1270" t="s">
        <v>427</v>
      </c>
      <c r="H1270" t="s">
        <v>135</v>
      </c>
      <c r="I1270">
        <v>367</v>
      </c>
    </row>
    <row r="1271" spans="1:9" x14ac:dyDescent="0.25">
      <c r="A1271" s="11">
        <f>+COUNTIF($B$1:B1271,Hoja1!$D$9)</f>
        <v>0</v>
      </c>
      <c r="B1271">
        <v>73001</v>
      </c>
      <c r="C1271">
        <v>4110</v>
      </c>
      <c r="D1271">
        <v>4110</v>
      </c>
      <c r="E1271" t="s">
        <v>351</v>
      </c>
      <c r="F1271" t="s">
        <v>117</v>
      </c>
      <c r="G1271" t="s">
        <v>32</v>
      </c>
      <c r="H1271" t="s">
        <v>163</v>
      </c>
      <c r="I1271">
        <v>67</v>
      </c>
    </row>
    <row r="1272" spans="1:9" x14ac:dyDescent="0.25">
      <c r="A1272" s="11">
        <f>+COUNTIF($B$1:B1272,Hoja1!$D$9)</f>
        <v>0</v>
      </c>
      <c r="B1272">
        <v>73001</v>
      </c>
      <c r="C1272">
        <v>4710</v>
      </c>
      <c r="D1272">
        <v>4710</v>
      </c>
      <c r="E1272" t="s">
        <v>279</v>
      </c>
      <c r="F1272" t="s">
        <v>426</v>
      </c>
      <c r="G1272" t="s">
        <v>427</v>
      </c>
      <c r="H1272" t="s">
        <v>163</v>
      </c>
      <c r="I1272">
        <v>6</v>
      </c>
    </row>
    <row r="1273" spans="1:9" x14ac:dyDescent="0.25">
      <c r="A1273" s="11">
        <f>+COUNTIF($B$1:B1273,Hoja1!$D$9)</f>
        <v>0</v>
      </c>
      <c r="B1273">
        <v>73001</v>
      </c>
      <c r="C1273">
        <v>4813</v>
      </c>
      <c r="D1273">
        <v>4813</v>
      </c>
      <c r="E1273" t="s">
        <v>162</v>
      </c>
      <c r="F1273" t="s">
        <v>426</v>
      </c>
      <c r="G1273" t="s">
        <v>427</v>
      </c>
      <c r="H1273" t="s">
        <v>163</v>
      </c>
      <c r="I1273">
        <v>1263</v>
      </c>
    </row>
    <row r="1274" spans="1:9" x14ac:dyDescent="0.25">
      <c r="A1274" s="11">
        <f>+COUNTIF($B$1:B1274,Hoja1!$D$9)</f>
        <v>0</v>
      </c>
      <c r="B1274">
        <v>73001</v>
      </c>
      <c r="C1274">
        <v>9110</v>
      </c>
      <c r="D1274">
        <v>9110</v>
      </c>
      <c r="E1274" t="s">
        <v>165</v>
      </c>
      <c r="F1274" t="s">
        <v>426</v>
      </c>
      <c r="G1274" t="s">
        <v>32</v>
      </c>
      <c r="H1274" t="s">
        <v>159</v>
      </c>
      <c r="I1274">
        <v>7233</v>
      </c>
    </row>
    <row r="1275" spans="1:9" x14ac:dyDescent="0.25">
      <c r="A1275" s="11">
        <f>+COUNTIF($B$1:B1275,Hoja1!$D$9)</f>
        <v>0</v>
      </c>
      <c r="B1275">
        <v>73067</v>
      </c>
      <c r="C1275">
        <v>2104</v>
      </c>
      <c r="D1275">
        <v>2104</v>
      </c>
      <c r="E1275" t="s">
        <v>134</v>
      </c>
      <c r="F1275" t="s">
        <v>426</v>
      </c>
      <c r="G1275" t="s">
        <v>32</v>
      </c>
      <c r="H1275" t="s">
        <v>135</v>
      </c>
      <c r="I1275">
        <v>5</v>
      </c>
    </row>
    <row r="1276" spans="1:9" x14ac:dyDescent="0.25">
      <c r="A1276" s="11">
        <f>+COUNTIF($B$1:B1276,Hoja1!$D$9)</f>
        <v>0</v>
      </c>
      <c r="B1276">
        <v>73124</v>
      </c>
      <c r="C1276">
        <v>1207</v>
      </c>
      <c r="D1276">
        <v>1207</v>
      </c>
      <c r="E1276" t="s">
        <v>116</v>
      </c>
      <c r="F1276" t="s">
        <v>117</v>
      </c>
      <c r="G1276" t="s">
        <v>32</v>
      </c>
      <c r="H1276" t="s">
        <v>112</v>
      </c>
      <c r="I1276">
        <v>63</v>
      </c>
    </row>
    <row r="1277" spans="1:9" x14ac:dyDescent="0.25">
      <c r="A1277" s="11">
        <f>+COUNTIF($B$1:B1277,Hoja1!$D$9)</f>
        <v>0</v>
      </c>
      <c r="B1277">
        <v>73168</v>
      </c>
      <c r="C1277">
        <v>1207</v>
      </c>
      <c r="D1277">
        <v>1207</v>
      </c>
      <c r="E1277" t="s">
        <v>116</v>
      </c>
      <c r="F1277" t="s">
        <v>117</v>
      </c>
      <c r="G1277" t="s">
        <v>32</v>
      </c>
      <c r="H1277" t="s">
        <v>112</v>
      </c>
      <c r="I1277">
        <v>954</v>
      </c>
    </row>
    <row r="1278" spans="1:9" x14ac:dyDescent="0.25">
      <c r="A1278" s="11">
        <f>+COUNTIF($B$1:B1278,Hoja1!$D$9)</f>
        <v>0</v>
      </c>
      <c r="B1278">
        <v>73168</v>
      </c>
      <c r="C1278">
        <v>2104</v>
      </c>
      <c r="D1278">
        <v>2104</v>
      </c>
      <c r="E1278" t="s">
        <v>134</v>
      </c>
      <c r="F1278" t="s">
        <v>426</v>
      </c>
      <c r="G1278" t="s">
        <v>32</v>
      </c>
      <c r="H1278" t="s">
        <v>135</v>
      </c>
      <c r="I1278">
        <v>87</v>
      </c>
    </row>
    <row r="1279" spans="1:9" x14ac:dyDescent="0.25">
      <c r="A1279" s="11">
        <f>+COUNTIF($B$1:B1279,Hoja1!$D$9)</f>
        <v>0</v>
      </c>
      <c r="B1279">
        <v>73168</v>
      </c>
      <c r="C1279">
        <v>4110</v>
      </c>
      <c r="D1279">
        <v>4110</v>
      </c>
      <c r="E1279" t="s">
        <v>351</v>
      </c>
      <c r="F1279" t="s">
        <v>117</v>
      </c>
      <c r="G1279" t="s">
        <v>32</v>
      </c>
      <c r="H1279" t="s">
        <v>163</v>
      </c>
      <c r="I1279">
        <v>58</v>
      </c>
    </row>
    <row r="1280" spans="1:9" x14ac:dyDescent="0.25">
      <c r="A1280" s="11">
        <f>+COUNTIF($B$1:B1280,Hoja1!$D$9)</f>
        <v>0</v>
      </c>
      <c r="B1280">
        <v>73168</v>
      </c>
      <c r="C1280">
        <v>4710</v>
      </c>
      <c r="D1280">
        <v>4710</v>
      </c>
      <c r="E1280" t="s">
        <v>279</v>
      </c>
      <c r="F1280" t="s">
        <v>426</v>
      </c>
      <c r="G1280" t="s">
        <v>427</v>
      </c>
      <c r="H1280" t="s">
        <v>163</v>
      </c>
      <c r="I1280">
        <v>2</v>
      </c>
    </row>
    <row r="1281" spans="1:9" x14ac:dyDescent="0.25">
      <c r="A1281" s="11">
        <f>+COUNTIF($B$1:B1281,Hoja1!$D$9)</f>
        <v>0</v>
      </c>
      <c r="B1281">
        <v>73217</v>
      </c>
      <c r="C1281">
        <v>2104</v>
      </c>
      <c r="D1281">
        <v>2104</v>
      </c>
      <c r="E1281" t="s">
        <v>134</v>
      </c>
      <c r="F1281" t="s">
        <v>426</v>
      </c>
      <c r="G1281" t="s">
        <v>32</v>
      </c>
      <c r="H1281" t="s">
        <v>135</v>
      </c>
      <c r="I1281">
        <v>17</v>
      </c>
    </row>
    <row r="1282" spans="1:9" x14ac:dyDescent="0.25">
      <c r="A1282" s="11">
        <f>+COUNTIF($B$1:B1282,Hoja1!$D$9)</f>
        <v>0</v>
      </c>
      <c r="B1282">
        <v>73268</v>
      </c>
      <c r="C1282">
        <v>1818</v>
      </c>
      <c r="D1282">
        <v>1818</v>
      </c>
      <c r="E1282" t="s">
        <v>129</v>
      </c>
      <c r="F1282" t="s">
        <v>426</v>
      </c>
      <c r="G1282" t="s">
        <v>427</v>
      </c>
      <c r="H1282" t="s">
        <v>112</v>
      </c>
      <c r="I1282">
        <v>282</v>
      </c>
    </row>
    <row r="1283" spans="1:9" x14ac:dyDescent="0.25">
      <c r="A1283" s="11">
        <f>+COUNTIF($B$1:B1283,Hoja1!$D$9)</f>
        <v>0</v>
      </c>
      <c r="B1283">
        <v>73268</v>
      </c>
      <c r="C1283">
        <v>2104</v>
      </c>
      <c r="D1283">
        <v>2104</v>
      </c>
      <c r="E1283" t="s">
        <v>134</v>
      </c>
      <c r="F1283" t="s">
        <v>426</v>
      </c>
      <c r="G1283" t="s">
        <v>32</v>
      </c>
      <c r="H1283" t="s">
        <v>135</v>
      </c>
      <c r="I1283">
        <v>18</v>
      </c>
    </row>
    <row r="1284" spans="1:9" x14ac:dyDescent="0.25">
      <c r="A1284" s="11">
        <f>+COUNTIF($B$1:B1284,Hoja1!$D$9)</f>
        <v>0</v>
      </c>
      <c r="B1284">
        <v>73268</v>
      </c>
      <c r="C1284">
        <v>2106</v>
      </c>
      <c r="D1284">
        <v>2106</v>
      </c>
      <c r="E1284" t="s">
        <v>181</v>
      </c>
      <c r="F1284" t="s">
        <v>426</v>
      </c>
      <c r="G1284" t="s">
        <v>32</v>
      </c>
      <c r="H1284" t="s">
        <v>135</v>
      </c>
      <c r="I1284">
        <v>544</v>
      </c>
    </row>
    <row r="1285" spans="1:9" x14ac:dyDescent="0.25">
      <c r="A1285" s="11">
        <f>+COUNTIF($B$1:B1285,Hoja1!$D$9)</f>
        <v>0</v>
      </c>
      <c r="B1285">
        <v>73268</v>
      </c>
      <c r="C1285">
        <v>2741</v>
      </c>
      <c r="D1285">
        <v>2741</v>
      </c>
      <c r="E1285" t="s">
        <v>388</v>
      </c>
      <c r="F1285" t="s">
        <v>117</v>
      </c>
      <c r="G1285" t="s">
        <v>427</v>
      </c>
      <c r="H1285" t="s">
        <v>135</v>
      </c>
      <c r="I1285">
        <v>657</v>
      </c>
    </row>
    <row r="1286" spans="1:9" x14ac:dyDescent="0.25">
      <c r="A1286" s="11">
        <f>+COUNTIF($B$1:B1286,Hoja1!$D$9)</f>
        <v>0</v>
      </c>
      <c r="B1286">
        <v>73268</v>
      </c>
      <c r="C1286">
        <v>4110</v>
      </c>
      <c r="D1286">
        <v>4110</v>
      </c>
      <c r="E1286" t="s">
        <v>351</v>
      </c>
      <c r="F1286" t="s">
        <v>117</v>
      </c>
      <c r="G1286" t="s">
        <v>32</v>
      </c>
      <c r="H1286" t="s">
        <v>163</v>
      </c>
      <c r="I1286">
        <v>4340</v>
      </c>
    </row>
    <row r="1287" spans="1:9" x14ac:dyDescent="0.25">
      <c r="A1287" s="11">
        <f>+COUNTIF($B$1:B1287,Hoja1!$D$9)</f>
        <v>0</v>
      </c>
      <c r="B1287">
        <v>73268</v>
      </c>
      <c r="C1287">
        <v>4710</v>
      </c>
      <c r="D1287">
        <v>4710</v>
      </c>
      <c r="E1287" t="s">
        <v>279</v>
      </c>
      <c r="F1287" t="s">
        <v>426</v>
      </c>
      <c r="G1287" t="s">
        <v>427</v>
      </c>
      <c r="H1287" t="s">
        <v>163</v>
      </c>
      <c r="I1287">
        <v>1</v>
      </c>
    </row>
    <row r="1288" spans="1:9" x14ac:dyDescent="0.25">
      <c r="A1288" s="11">
        <f>+COUNTIF($B$1:B1288,Hoja1!$D$9)</f>
        <v>0</v>
      </c>
      <c r="B1288">
        <v>73268</v>
      </c>
      <c r="C1288">
        <v>9110</v>
      </c>
      <c r="D1288">
        <v>9110</v>
      </c>
      <c r="E1288" t="s">
        <v>165</v>
      </c>
      <c r="F1288" t="s">
        <v>426</v>
      </c>
      <c r="G1288" t="s">
        <v>32</v>
      </c>
      <c r="H1288" t="s">
        <v>159</v>
      </c>
      <c r="I1288">
        <v>1255</v>
      </c>
    </row>
    <row r="1289" spans="1:9" x14ac:dyDescent="0.25">
      <c r="A1289" s="11">
        <f>+COUNTIF($B$1:B1289,Hoja1!$D$9)</f>
        <v>0</v>
      </c>
      <c r="B1289">
        <v>73275</v>
      </c>
      <c r="C1289">
        <v>2104</v>
      </c>
      <c r="D1289">
        <v>2104</v>
      </c>
      <c r="E1289" t="s">
        <v>134</v>
      </c>
      <c r="F1289" t="s">
        <v>426</v>
      </c>
      <c r="G1289" t="s">
        <v>32</v>
      </c>
      <c r="H1289" t="s">
        <v>135</v>
      </c>
      <c r="I1289">
        <v>83</v>
      </c>
    </row>
    <row r="1290" spans="1:9" x14ac:dyDescent="0.25">
      <c r="A1290" s="11">
        <f>+COUNTIF($B$1:B1290,Hoja1!$D$9)</f>
        <v>0</v>
      </c>
      <c r="B1290">
        <v>73275</v>
      </c>
      <c r="C1290">
        <v>4110</v>
      </c>
      <c r="D1290">
        <v>4110</v>
      </c>
      <c r="E1290" t="s">
        <v>351</v>
      </c>
      <c r="F1290" t="s">
        <v>117</v>
      </c>
      <c r="G1290" t="s">
        <v>32</v>
      </c>
      <c r="H1290" t="s">
        <v>163</v>
      </c>
      <c r="I1290">
        <v>24</v>
      </c>
    </row>
    <row r="1291" spans="1:9" x14ac:dyDescent="0.25">
      <c r="A1291" s="11">
        <f>+COUNTIF($B$1:B1291,Hoja1!$D$9)</f>
        <v>0</v>
      </c>
      <c r="B1291">
        <v>73283</v>
      </c>
      <c r="C1291">
        <v>2104</v>
      </c>
      <c r="D1291">
        <v>2104</v>
      </c>
      <c r="E1291" t="s">
        <v>134</v>
      </c>
      <c r="F1291" t="s">
        <v>426</v>
      </c>
      <c r="G1291" t="s">
        <v>32</v>
      </c>
      <c r="H1291" t="s">
        <v>135</v>
      </c>
      <c r="I1291">
        <v>50</v>
      </c>
    </row>
    <row r="1292" spans="1:9" x14ac:dyDescent="0.25">
      <c r="A1292" s="11">
        <f>+COUNTIF($B$1:B1292,Hoja1!$D$9)</f>
        <v>0</v>
      </c>
      <c r="B1292">
        <v>73319</v>
      </c>
      <c r="C1292">
        <v>9929</v>
      </c>
      <c r="D1292">
        <v>9929</v>
      </c>
      <c r="E1292" t="s">
        <v>173</v>
      </c>
      <c r="F1292" t="s">
        <v>174</v>
      </c>
      <c r="G1292" t="s">
        <v>32</v>
      </c>
      <c r="H1292" t="s">
        <v>112</v>
      </c>
      <c r="I1292">
        <v>1</v>
      </c>
    </row>
    <row r="1293" spans="1:9" x14ac:dyDescent="0.25">
      <c r="A1293" s="11">
        <f>+COUNTIF($B$1:B1293,Hoja1!$D$9)</f>
        <v>0</v>
      </c>
      <c r="B1293">
        <v>73347</v>
      </c>
      <c r="C1293">
        <v>4710</v>
      </c>
      <c r="D1293">
        <v>4710</v>
      </c>
      <c r="E1293" t="s">
        <v>279</v>
      </c>
      <c r="F1293" t="s">
        <v>426</v>
      </c>
      <c r="G1293" t="s">
        <v>427</v>
      </c>
      <c r="H1293" t="s">
        <v>163</v>
      </c>
      <c r="I1293">
        <v>1</v>
      </c>
    </row>
    <row r="1294" spans="1:9" x14ac:dyDescent="0.25">
      <c r="A1294" s="11">
        <f>+COUNTIF($B$1:B1294,Hoja1!$D$9)</f>
        <v>0</v>
      </c>
      <c r="B1294">
        <v>73349</v>
      </c>
      <c r="C1294">
        <v>1207</v>
      </c>
      <c r="D1294">
        <v>1207</v>
      </c>
      <c r="E1294" t="s">
        <v>116</v>
      </c>
      <c r="F1294" t="s">
        <v>117</v>
      </c>
      <c r="G1294" t="s">
        <v>32</v>
      </c>
      <c r="H1294" t="s">
        <v>112</v>
      </c>
      <c r="I1294">
        <v>430</v>
      </c>
    </row>
    <row r="1295" spans="1:9" x14ac:dyDescent="0.25">
      <c r="A1295" s="11">
        <f>+COUNTIF($B$1:B1295,Hoja1!$D$9)</f>
        <v>0</v>
      </c>
      <c r="B1295">
        <v>73349</v>
      </c>
      <c r="C1295">
        <v>1831</v>
      </c>
      <c r="D1295">
        <v>1831</v>
      </c>
      <c r="E1295" t="s">
        <v>237</v>
      </c>
      <c r="F1295" t="s">
        <v>117</v>
      </c>
      <c r="G1295" t="s">
        <v>427</v>
      </c>
      <c r="H1295" t="s">
        <v>112</v>
      </c>
      <c r="I1295">
        <v>154</v>
      </c>
    </row>
    <row r="1296" spans="1:9" x14ac:dyDescent="0.25">
      <c r="A1296" s="11">
        <f>+COUNTIF($B$1:B1296,Hoja1!$D$9)</f>
        <v>0</v>
      </c>
      <c r="B1296">
        <v>73349</v>
      </c>
      <c r="C1296">
        <v>3811</v>
      </c>
      <c r="D1296">
        <v>3811</v>
      </c>
      <c r="E1296" t="s">
        <v>389</v>
      </c>
      <c r="F1296" t="s">
        <v>117</v>
      </c>
      <c r="G1296" t="s">
        <v>427</v>
      </c>
      <c r="H1296" t="s">
        <v>159</v>
      </c>
      <c r="I1296">
        <v>206</v>
      </c>
    </row>
    <row r="1297" spans="1:9" x14ac:dyDescent="0.25">
      <c r="A1297" s="11">
        <f>+COUNTIF($B$1:B1297,Hoja1!$D$9)</f>
        <v>0</v>
      </c>
      <c r="B1297">
        <v>73352</v>
      </c>
      <c r="C1297">
        <v>4710</v>
      </c>
      <c r="D1297">
        <v>4710</v>
      </c>
      <c r="E1297" t="s">
        <v>279</v>
      </c>
      <c r="F1297" t="s">
        <v>426</v>
      </c>
      <c r="G1297" t="s">
        <v>427</v>
      </c>
      <c r="H1297" t="s">
        <v>163</v>
      </c>
      <c r="I1297">
        <v>1</v>
      </c>
    </row>
    <row r="1298" spans="1:9" x14ac:dyDescent="0.25">
      <c r="A1298" s="11">
        <f>+COUNTIF($B$1:B1298,Hoja1!$D$9)</f>
        <v>0</v>
      </c>
      <c r="B1298">
        <v>73408</v>
      </c>
      <c r="C1298">
        <v>2829</v>
      </c>
      <c r="D1298">
        <v>2829</v>
      </c>
      <c r="E1298" t="s">
        <v>150</v>
      </c>
      <c r="F1298" t="s">
        <v>426</v>
      </c>
      <c r="G1298" t="s">
        <v>427</v>
      </c>
      <c r="H1298" t="s">
        <v>135</v>
      </c>
      <c r="I1298">
        <v>306</v>
      </c>
    </row>
    <row r="1299" spans="1:9" x14ac:dyDescent="0.25">
      <c r="A1299" s="11">
        <f>+COUNTIF($B$1:B1299,Hoja1!$D$9)</f>
        <v>0</v>
      </c>
      <c r="B1299">
        <v>73411</v>
      </c>
      <c r="C1299">
        <v>1207</v>
      </c>
      <c r="D1299">
        <v>1207</v>
      </c>
      <c r="E1299" t="s">
        <v>116</v>
      </c>
      <c r="F1299" t="s">
        <v>117</v>
      </c>
      <c r="G1299" t="s">
        <v>32</v>
      </c>
      <c r="H1299" t="s">
        <v>112</v>
      </c>
      <c r="I1299">
        <v>12</v>
      </c>
    </row>
    <row r="1300" spans="1:9" x14ac:dyDescent="0.25">
      <c r="A1300" s="11">
        <f>+COUNTIF($B$1:B1300,Hoja1!$D$9)</f>
        <v>0</v>
      </c>
      <c r="B1300">
        <v>73411</v>
      </c>
      <c r="C1300">
        <v>2102</v>
      </c>
      <c r="D1300">
        <v>2102</v>
      </c>
      <c r="E1300" t="s">
        <v>133</v>
      </c>
      <c r="F1300" t="s">
        <v>426</v>
      </c>
      <c r="G1300" t="s">
        <v>32</v>
      </c>
      <c r="H1300" t="s">
        <v>112</v>
      </c>
      <c r="I1300">
        <v>741</v>
      </c>
    </row>
    <row r="1301" spans="1:9" x14ac:dyDescent="0.25">
      <c r="A1301" s="11">
        <f>+COUNTIF($B$1:B1301,Hoja1!$D$9)</f>
        <v>0</v>
      </c>
      <c r="B1301">
        <v>73411</v>
      </c>
      <c r="C1301">
        <v>2104</v>
      </c>
      <c r="D1301">
        <v>2104</v>
      </c>
      <c r="E1301" t="s">
        <v>134</v>
      </c>
      <c r="F1301" t="s">
        <v>426</v>
      </c>
      <c r="G1301" t="s">
        <v>32</v>
      </c>
      <c r="H1301" t="s">
        <v>135</v>
      </c>
      <c r="I1301">
        <v>90</v>
      </c>
    </row>
    <row r="1302" spans="1:9" x14ac:dyDescent="0.25">
      <c r="A1302" s="11">
        <f>+COUNTIF($B$1:B1302,Hoja1!$D$9)</f>
        <v>0</v>
      </c>
      <c r="B1302">
        <v>73443</v>
      </c>
      <c r="C1302">
        <v>1207</v>
      </c>
      <c r="D1302">
        <v>1207</v>
      </c>
      <c r="E1302" t="s">
        <v>116</v>
      </c>
      <c r="F1302" t="s">
        <v>117</v>
      </c>
      <c r="G1302" t="s">
        <v>32</v>
      </c>
      <c r="H1302" t="s">
        <v>112</v>
      </c>
      <c r="I1302">
        <v>12</v>
      </c>
    </row>
    <row r="1303" spans="1:9" x14ac:dyDescent="0.25">
      <c r="A1303" s="11">
        <f>+COUNTIF($B$1:B1303,Hoja1!$D$9)</f>
        <v>0</v>
      </c>
      <c r="B1303">
        <v>73443</v>
      </c>
      <c r="C1303">
        <v>2102</v>
      </c>
      <c r="D1303">
        <v>2102</v>
      </c>
      <c r="E1303" t="s">
        <v>133</v>
      </c>
      <c r="F1303" t="s">
        <v>426</v>
      </c>
      <c r="G1303" t="s">
        <v>32</v>
      </c>
      <c r="H1303" t="s">
        <v>112</v>
      </c>
      <c r="I1303">
        <v>1048</v>
      </c>
    </row>
    <row r="1304" spans="1:9" x14ac:dyDescent="0.25">
      <c r="A1304" s="11">
        <f>+COUNTIF($B$1:B1304,Hoja1!$D$9)</f>
        <v>0</v>
      </c>
      <c r="B1304">
        <v>73443</v>
      </c>
      <c r="C1304">
        <v>2104</v>
      </c>
      <c r="D1304">
        <v>2104</v>
      </c>
      <c r="E1304" t="s">
        <v>134</v>
      </c>
      <c r="F1304" t="s">
        <v>426</v>
      </c>
      <c r="G1304" t="s">
        <v>32</v>
      </c>
      <c r="H1304" t="s">
        <v>135</v>
      </c>
      <c r="I1304">
        <v>46</v>
      </c>
    </row>
    <row r="1305" spans="1:9" x14ac:dyDescent="0.25">
      <c r="A1305" s="11">
        <f>+COUNTIF($B$1:B1305,Hoja1!$D$9)</f>
        <v>0</v>
      </c>
      <c r="B1305">
        <v>73443</v>
      </c>
      <c r="C1305">
        <v>2106</v>
      </c>
      <c r="D1305">
        <v>2106</v>
      </c>
      <c r="E1305" t="s">
        <v>181</v>
      </c>
      <c r="F1305" t="s">
        <v>426</v>
      </c>
      <c r="G1305" t="s">
        <v>32</v>
      </c>
      <c r="H1305" t="s">
        <v>135</v>
      </c>
      <c r="I1305">
        <v>19</v>
      </c>
    </row>
    <row r="1306" spans="1:9" x14ac:dyDescent="0.25">
      <c r="A1306" s="11">
        <f>+COUNTIF($B$1:B1306,Hoja1!$D$9)</f>
        <v>0</v>
      </c>
      <c r="B1306">
        <v>73449</v>
      </c>
      <c r="C1306">
        <v>1207</v>
      </c>
      <c r="D1306">
        <v>1207</v>
      </c>
      <c r="E1306" t="s">
        <v>116</v>
      </c>
      <c r="F1306" t="s">
        <v>117</v>
      </c>
      <c r="G1306" t="s">
        <v>32</v>
      </c>
      <c r="H1306" t="s">
        <v>112</v>
      </c>
      <c r="I1306">
        <v>279</v>
      </c>
    </row>
    <row r="1307" spans="1:9" x14ac:dyDescent="0.25">
      <c r="A1307" s="11">
        <f>+COUNTIF($B$1:B1307,Hoja1!$D$9)</f>
        <v>0</v>
      </c>
      <c r="B1307">
        <v>73449</v>
      </c>
      <c r="C1307">
        <v>2104</v>
      </c>
      <c r="D1307">
        <v>2104</v>
      </c>
      <c r="E1307" t="s">
        <v>134</v>
      </c>
      <c r="F1307" t="s">
        <v>426</v>
      </c>
      <c r="G1307" t="s">
        <v>32</v>
      </c>
      <c r="H1307" t="s">
        <v>135</v>
      </c>
      <c r="I1307">
        <v>90</v>
      </c>
    </row>
    <row r="1308" spans="1:9" x14ac:dyDescent="0.25">
      <c r="A1308" s="11">
        <f>+COUNTIF($B$1:B1308,Hoja1!$D$9)</f>
        <v>0</v>
      </c>
      <c r="B1308">
        <v>73461</v>
      </c>
      <c r="C1308">
        <v>4710</v>
      </c>
      <c r="D1308">
        <v>4710</v>
      </c>
      <c r="E1308" t="s">
        <v>279</v>
      </c>
      <c r="F1308" t="s">
        <v>426</v>
      </c>
      <c r="G1308" t="s">
        <v>427</v>
      </c>
      <c r="H1308" t="s">
        <v>163</v>
      </c>
      <c r="I1308">
        <v>1</v>
      </c>
    </row>
    <row r="1309" spans="1:9" x14ac:dyDescent="0.25">
      <c r="A1309" s="11">
        <f>+COUNTIF($B$1:B1309,Hoja1!$D$9)</f>
        <v>0</v>
      </c>
      <c r="B1309">
        <v>73483</v>
      </c>
      <c r="C1309">
        <v>2104</v>
      </c>
      <c r="D1309">
        <v>2104</v>
      </c>
      <c r="E1309" t="s">
        <v>134</v>
      </c>
      <c r="F1309" t="s">
        <v>426</v>
      </c>
      <c r="G1309" t="s">
        <v>32</v>
      </c>
      <c r="H1309" t="s">
        <v>135</v>
      </c>
      <c r="I1309">
        <v>1</v>
      </c>
    </row>
    <row r="1310" spans="1:9" x14ac:dyDescent="0.25">
      <c r="A1310" s="11">
        <f>+COUNTIF($B$1:B1310,Hoja1!$D$9)</f>
        <v>0</v>
      </c>
      <c r="B1310">
        <v>73504</v>
      </c>
      <c r="C1310">
        <v>4710</v>
      </c>
      <c r="D1310">
        <v>4710</v>
      </c>
      <c r="E1310" t="s">
        <v>279</v>
      </c>
      <c r="F1310" t="s">
        <v>426</v>
      </c>
      <c r="G1310" t="s">
        <v>427</v>
      </c>
      <c r="H1310" t="s">
        <v>163</v>
      </c>
      <c r="I1310">
        <v>1</v>
      </c>
    </row>
    <row r="1311" spans="1:9" x14ac:dyDescent="0.25">
      <c r="A1311" s="11">
        <f>+COUNTIF($B$1:B1311,Hoja1!$D$9)</f>
        <v>0</v>
      </c>
      <c r="B1311">
        <v>73555</v>
      </c>
      <c r="C1311">
        <v>1207</v>
      </c>
      <c r="D1311">
        <v>1207</v>
      </c>
      <c r="E1311" t="s">
        <v>116</v>
      </c>
      <c r="F1311" t="s">
        <v>117</v>
      </c>
      <c r="G1311" t="s">
        <v>32</v>
      </c>
      <c r="H1311" t="s">
        <v>112</v>
      </c>
      <c r="I1311">
        <v>18</v>
      </c>
    </row>
    <row r="1312" spans="1:9" x14ac:dyDescent="0.25">
      <c r="A1312" s="11">
        <f>+COUNTIF($B$1:B1312,Hoja1!$D$9)</f>
        <v>0</v>
      </c>
      <c r="B1312">
        <v>73555</v>
      </c>
      <c r="C1312">
        <v>2104</v>
      </c>
      <c r="D1312">
        <v>2104</v>
      </c>
      <c r="E1312" t="s">
        <v>134</v>
      </c>
      <c r="F1312" t="s">
        <v>426</v>
      </c>
      <c r="G1312" t="s">
        <v>32</v>
      </c>
      <c r="H1312" t="s">
        <v>135</v>
      </c>
      <c r="I1312">
        <v>58</v>
      </c>
    </row>
    <row r="1313" spans="1:9" x14ac:dyDescent="0.25">
      <c r="A1313" s="11">
        <f>+COUNTIF($B$1:B1313,Hoja1!$D$9)</f>
        <v>0</v>
      </c>
      <c r="B1313">
        <v>73555</v>
      </c>
      <c r="C1313">
        <v>4710</v>
      </c>
      <c r="D1313">
        <v>4710</v>
      </c>
      <c r="E1313" t="s">
        <v>279</v>
      </c>
      <c r="F1313" t="s">
        <v>426</v>
      </c>
      <c r="G1313" t="s">
        <v>427</v>
      </c>
      <c r="H1313" t="s">
        <v>163</v>
      </c>
      <c r="I1313">
        <v>1</v>
      </c>
    </row>
    <row r="1314" spans="1:9" x14ac:dyDescent="0.25">
      <c r="A1314" s="11">
        <f>+COUNTIF($B$1:B1314,Hoja1!$D$9)</f>
        <v>0</v>
      </c>
      <c r="B1314">
        <v>73555</v>
      </c>
      <c r="C1314">
        <v>9929</v>
      </c>
      <c r="D1314">
        <v>9929</v>
      </c>
      <c r="E1314" t="s">
        <v>173</v>
      </c>
      <c r="F1314" t="s">
        <v>174</v>
      </c>
      <c r="G1314" t="s">
        <v>32</v>
      </c>
      <c r="H1314" t="s">
        <v>112</v>
      </c>
      <c r="I1314">
        <v>4</v>
      </c>
    </row>
    <row r="1315" spans="1:9" x14ac:dyDescent="0.25">
      <c r="A1315" s="11">
        <f>+COUNTIF($B$1:B1315,Hoja1!$D$9)</f>
        <v>0</v>
      </c>
      <c r="B1315">
        <v>73585</v>
      </c>
      <c r="C1315">
        <v>1207</v>
      </c>
      <c r="D1315">
        <v>1207</v>
      </c>
      <c r="E1315" t="s">
        <v>116</v>
      </c>
      <c r="F1315" t="s">
        <v>117</v>
      </c>
      <c r="G1315" t="s">
        <v>32</v>
      </c>
      <c r="H1315" t="s">
        <v>112</v>
      </c>
      <c r="I1315">
        <v>272</v>
      </c>
    </row>
    <row r="1316" spans="1:9" x14ac:dyDescent="0.25">
      <c r="A1316" s="11">
        <f>+COUNTIF($B$1:B1316,Hoja1!$D$9)</f>
        <v>0</v>
      </c>
      <c r="B1316">
        <v>73585</v>
      </c>
      <c r="C1316">
        <v>2104</v>
      </c>
      <c r="D1316">
        <v>2104</v>
      </c>
      <c r="E1316" t="s">
        <v>134</v>
      </c>
      <c r="F1316" t="s">
        <v>426</v>
      </c>
      <c r="G1316" t="s">
        <v>32</v>
      </c>
      <c r="H1316" t="s">
        <v>135</v>
      </c>
      <c r="I1316">
        <v>28</v>
      </c>
    </row>
    <row r="1317" spans="1:9" x14ac:dyDescent="0.25">
      <c r="A1317" s="11">
        <f>+COUNTIF($B$1:B1317,Hoja1!$D$9)</f>
        <v>0</v>
      </c>
      <c r="B1317">
        <v>73616</v>
      </c>
      <c r="C1317">
        <v>1207</v>
      </c>
      <c r="D1317">
        <v>1207</v>
      </c>
      <c r="E1317" t="s">
        <v>116</v>
      </c>
      <c r="F1317" t="s">
        <v>117</v>
      </c>
      <c r="G1317" t="s">
        <v>32</v>
      </c>
      <c r="H1317" t="s">
        <v>112</v>
      </c>
      <c r="I1317">
        <v>101</v>
      </c>
    </row>
    <row r="1318" spans="1:9" x14ac:dyDescent="0.25">
      <c r="A1318" s="11">
        <f>+COUNTIF($B$1:B1318,Hoja1!$D$9)</f>
        <v>0</v>
      </c>
      <c r="B1318">
        <v>73622</v>
      </c>
      <c r="C1318">
        <v>4710</v>
      </c>
      <c r="D1318">
        <v>4710</v>
      </c>
      <c r="E1318" t="s">
        <v>279</v>
      </c>
      <c r="F1318" t="s">
        <v>426</v>
      </c>
      <c r="G1318" t="s">
        <v>427</v>
      </c>
      <c r="H1318" t="s">
        <v>163</v>
      </c>
      <c r="I1318">
        <v>1</v>
      </c>
    </row>
    <row r="1319" spans="1:9" x14ac:dyDescent="0.25">
      <c r="A1319" s="11">
        <f>+COUNTIF($B$1:B1319,Hoja1!$D$9)</f>
        <v>0</v>
      </c>
      <c r="B1319">
        <v>73854</v>
      </c>
      <c r="C1319">
        <v>2104</v>
      </c>
      <c r="D1319">
        <v>2104</v>
      </c>
      <c r="E1319" t="s">
        <v>134</v>
      </c>
      <c r="F1319" t="s">
        <v>426</v>
      </c>
      <c r="G1319" t="s">
        <v>32</v>
      </c>
      <c r="H1319" t="s">
        <v>135</v>
      </c>
      <c r="I1319">
        <v>9</v>
      </c>
    </row>
    <row r="1320" spans="1:9" x14ac:dyDescent="0.25">
      <c r="A1320" s="11">
        <f>+COUNTIF($B$1:B1320,Hoja1!$D$9)</f>
        <v>0</v>
      </c>
      <c r="B1320">
        <v>76001</v>
      </c>
      <c r="C1320">
        <v>1117</v>
      </c>
      <c r="D1320">
        <v>1117</v>
      </c>
      <c r="E1320" t="s">
        <v>218</v>
      </c>
      <c r="F1320" t="s">
        <v>426</v>
      </c>
      <c r="G1320" t="s">
        <v>32</v>
      </c>
      <c r="H1320" t="s">
        <v>112</v>
      </c>
      <c r="I1320">
        <v>13</v>
      </c>
    </row>
    <row r="1321" spans="1:9" x14ac:dyDescent="0.25">
      <c r="A1321" s="11">
        <f>+COUNTIF($B$1:B1321,Hoja1!$D$9)</f>
        <v>0</v>
      </c>
      <c r="B1321">
        <v>76001</v>
      </c>
      <c r="C1321">
        <v>1203</v>
      </c>
      <c r="D1321">
        <v>1203</v>
      </c>
      <c r="E1321" t="s">
        <v>220</v>
      </c>
      <c r="F1321" t="s">
        <v>193</v>
      </c>
      <c r="G1321" t="s">
        <v>32</v>
      </c>
      <c r="H1321" t="s">
        <v>112</v>
      </c>
      <c r="I1321">
        <v>21308</v>
      </c>
    </row>
    <row r="1322" spans="1:9" x14ac:dyDescent="0.25">
      <c r="A1322" s="11">
        <f>+COUNTIF($B$1:B1322,Hoja1!$D$9)</f>
        <v>0</v>
      </c>
      <c r="B1322">
        <v>76001</v>
      </c>
      <c r="C1322">
        <v>1207</v>
      </c>
      <c r="D1322">
        <v>1207</v>
      </c>
      <c r="E1322" t="s">
        <v>116</v>
      </c>
      <c r="F1322" t="s">
        <v>117</v>
      </c>
      <c r="G1322" t="s">
        <v>32</v>
      </c>
      <c r="H1322" t="s">
        <v>112</v>
      </c>
      <c r="I1322">
        <v>1069</v>
      </c>
    </row>
    <row r="1323" spans="1:9" x14ac:dyDescent="0.25">
      <c r="A1323" s="11">
        <f>+COUNTIF($B$1:B1323,Hoja1!$D$9)</f>
        <v>0</v>
      </c>
      <c r="B1323">
        <v>76001</v>
      </c>
      <c r="C1323">
        <v>1208</v>
      </c>
      <c r="D1323">
        <v>1208</v>
      </c>
      <c r="E1323" t="s">
        <v>330</v>
      </c>
      <c r="F1323" t="s">
        <v>331</v>
      </c>
      <c r="G1323" t="s">
        <v>32</v>
      </c>
      <c r="H1323" t="s">
        <v>112</v>
      </c>
      <c r="I1323">
        <v>427</v>
      </c>
    </row>
    <row r="1324" spans="1:9" x14ac:dyDescent="0.25">
      <c r="A1324" s="11">
        <f>+COUNTIF($B$1:B1324,Hoja1!$D$9)</f>
        <v>0</v>
      </c>
      <c r="B1324">
        <v>76001</v>
      </c>
      <c r="C1324">
        <v>1209</v>
      </c>
      <c r="D1324">
        <v>1209</v>
      </c>
      <c r="E1324" t="s">
        <v>355</v>
      </c>
      <c r="F1324" t="s">
        <v>222</v>
      </c>
      <c r="G1324" t="s">
        <v>32</v>
      </c>
      <c r="H1324" t="s">
        <v>112</v>
      </c>
      <c r="I1324">
        <v>1</v>
      </c>
    </row>
    <row r="1325" spans="1:9" x14ac:dyDescent="0.25">
      <c r="A1325" s="11">
        <f>+COUNTIF($B$1:B1325,Hoja1!$D$9)</f>
        <v>0</v>
      </c>
      <c r="B1325">
        <v>76001</v>
      </c>
      <c r="C1325">
        <v>1701</v>
      </c>
      <c r="D1325">
        <v>1701</v>
      </c>
      <c r="E1325" t="s">
        <v>118</v>
      </c>
      <c r="F1325" t="s">
        <v>426</v>
      </c>
      <c r="G1325" t="s">
        <v>427</v>
      </c>
      <c r="H1325" t="s">
        <v>112</v>
      </c>
      <c r="I1325">
        <v>18</v>
      </c>
    </row>
    <row r="1326" spans="1:9" x14ac:dyDescent="0.25">
      <c r="A1326" s="11">
        <f>+COUNTIF($B$1:B1326,Hoja1!$D$9)</f>
        <v>0</v>
      </c>
      <c r="B1326">
        <v>76001</v>
      </c>
      <c r="C1326">
        <v>1701</v>
      </c>
      <c r="D1326">
        <v>1702</v>
      </c>
      <c r="E1326" t="s">
        <v>118</v>
      </c>
      <c r="F1326" t="s">
        <v>193</v>
      </c>
      <c r="G1326" t="s">
        <v>427</v>
      </c>
      <c r="H1326" t="s">
        <v>112</v>
      </c>
      <c r="I1326">
        <v>8400</v>
      </c>
    </row>
    <row r="1327" spans="1:9" x14ac:dyDescent="0.25">
      <c r="A1327" s="11">
        <f>+COUNTIF($B$1:B1327,Hoja1!$D$9)</f>
        <v>0</v>
      </c>
      <c r="B1327">
        <v>76001</v>
      </c>
      <c r="C1327">
        <v>1704</v>
      </c>
      <c r="D1327">
        <v>1704</v>
      </c>
      <c r="E1327" t="s">
        <v>119</v>
      </c>
      <c r="F1327" t="s">
        <v>426</v>
      </c>
      <c r="G1327" t="s">
        <v>427</v>
      </c>
      <c r="H1327" t="s">
        <v>112</v>
      </c>
      <c r="I1327">
        <v>179</v>
      </c>
    </row>
    <row r="1328" spans="1:9" x14ac:dyDescent="0.25">
      <c r="A1328" s="11">
        <f>+COUNTIF($B$1:B1328,Hoja1!$D$9)</f>
        <v>0</v>
      </c>
      <c r="B1328">
        <v>76001</v>
      </c>
      <c r="C1328">
        <v>1706</v>
      </c>
      <c r="D1328">
        <v>1706</v>
      </c>
      <c r="E1328" t="s">
        <v>120</v>
      </c>
      <c r="F1328" t="s">
        <v>426</v>
      </c>
      <c r="G1328" t="s">
        <v>427</v>
      </c>
      <c r="H1328" t="s">
        <v>112</v>
      </c>
      <c r="I1328">
        <v>307</v>
      </c>
    </row>
    <row r="1329" spans="1:9" x14ac:dyDescent="0.25">
      <c r="A1329" s="11">
        <f>+COUNTIF($B$1:B1329,Hoja1!$D$9)</f>
        <v>0</v>
      </c>
      <c r="B1329">
        <v>76001</v>
      </c>
      <c r="C1329">
        <v>1710</v>
      </c>
      <c r="D1329">
        <v>1710</v>
      </c>
      <c r="E1329" t="s">
        <v>121</v>
      </c>
      <c r="F1329" t="s">
        <v>111</v>
      </c>
      <c r="G1329" t="s">
        <v>427</v>
      </c>
      <c r="H1329" t="s">
        <v>112</v>
      </c>
      <c r="I1329">
        <v>9</v>
      </c>
    </row>
    <row r="1330" spans="1:9" x14ac:dyDescent="0.25">
      <c r="A1330" s="11">
        <f>+COUNTIF($B$1:B1330,Hoja1!$D$9)</f>
        <v>0</v>
      </c>
      <c r="B1330">
        <v>76001</v>
      </c>
      <c r="C1330">
        <v>1712</v>
      </c>
      <c r="D1330">
        <v>1712</v>
      </c>
      <c r="E1330" t="s">
        <v>124</v>
      </c>
      <c r="F1330" t="s">
        <v>111</v>
      </c>
      <c r="G1330" t="s">
        <v>427</v>
      </c>
      <c r="H1330" t="s">
        <v>112</v>
      </c>
      <c r="I1330">
        <v>72</v>
      </c>
    </row>
    <row r="1331" spans="1:9" x14ac:dyDescent="0.25">
      <c r="A1331" s="11">
        <f>+COUNTIF($B$1:B1331,Hoja1!$D$9)</f>
        <v>0</v>
      </c>
      <c r="B1331">
        <v>76001</v>
      </c>
      <c r="C1331">
        <v>1714</v>
      </c>
      <c r="D1331">
        <v>1714</v>
      </c>
      <c r="E1331" t="s">
        <v>125</v>
      </c>
      <c r="F1331" t="s">
        <v>426</v>
      </c>
      <c r="G1331" t="s">
        <v>427</v>
      </c>
      <c r="H1331" t="s">
        <v>112</v>
      </c>
      <c r="I1331">
        <v>22</v>
      </c>
    </row>
    <row r="1332" spans="1:9" x14ac:dyDescent="0.25">
      <c r="A1332" s="11">
        <f>+COUNTIF($B$1:B1332,Hoja1!$D$9)</f>
        <v>0</v>
      </c>
      <c r="B1332">
        <v>76001</v>
      </c>
      <c r="C1332">
        <v>1718</v>
      </c>
      <c r="D1332">
        <v>1716</v>
      </c>
      <c r="E1332" t="s">
        <v>126</v>
      </c>
      <c r="F1332" t="s">
        <v>193</v>
      </c>
      <c r="G1332" t="s">
        <v>427</v>
      </c>
      <c r="H1332" t="s">
        <v>112</v>
      </c>
      <c r="I1332">
        <v>4785</v>
      </c>
    </row>
    <row r="1333" spans="1:9" x14ac:dyDescent="0.25">
      <c r="A1333" s="11">
        <f>+COUNTIF($B$1:B1333,Hoja1!$D$9)</f>
        <v>0</v>
      </c>
      <c r="B1333">
        <v>76001</v>
      </c>
      <c r="C1333">
        <v>1805</v>
      </c>
      <c r="D1333">
        <v>1805</v>
      </c>
      <c r="E1333" t="s">
        <v>390</v>
      </c>
      <c r="F1333" t="s">
        <v>193</v>
      </c>
      <c r="G1333" t="s">
        <v>427</v>
      </c>
      <c r="H1333" t="s">
        <v>112</v>
      </c>
      <c r="I1333">
        <v>19952</v>
      </c>
    </row>
    <row r="1334" spans="1:9" x14ac:dyDescent="0.25">
      <c r="A1334" s="11">
        <f>+COUNTIF($B$1:B1334,Hoja1!$D$9)</f>
        <v>0</v>
      </c>
      <c r="B1334">
        <v>76001</v>
      </c>
      <c r="C1334">
        <v>1806</v>
      </c>
      <c r="D1334">
        <v>1807</v>
      </c>
      <c r="E1334" t="s">
        <v>197</v>
      </c>
      <c r="F1334" t="s">
        <v>193</v>
      </c>
      <c r="G1334" t="s">
        <v>427</v>
      </c>
      <c r="H1334" t="s">
        <v>112</v>
      </c>
      <c r="I1334">
        <v>5127</v>
      </c>
    </row>
    <row r="1335" spans="1:9" x14ac:dyDescent="0.25">
      <c r="A1335" s="11">
        <f>+COUNTIF($B$1:B1335,Hoja1!$D$9)</f>
        <v>0</v>
      </c>
      <c r="B1335">
        <v>76001</v>
      </c>
      <c r="C1335">
        <v>1818</v>
      </c>
      <c r="D1335">
        <v>1816</v>
      </c>
      <c r="E1335" t="s">
        <v>129</v>
      </c>
      <c r="F1335" t="s">
        <v>111</v>
      </c>
      <c r="G1335" t="s">
        <v>427</v>
      </c>
      <c r="H1335" t="s">
        <v>112</v>
      </c>
      <c r="I1335">
        <v>18</v>
      </c>
    </row>
    <row r="1336" spans="1:9" x14ac:dyDescent="0.25">
      <c r="A1336" s="11">
        <f>+COUNTIF($B$1:B1336,Hoja1!$D$9)</f>
        <v>0</v>
      </c>
      <c r="B1336">
        <v>76001</v>
      </c>
      <c r="C1336">
        <v>1818</v>
      </c>
      <c r="D1336">
        <v>1818</v>
      </c>
      <c r="E1336" t="s">
        <v>129</v>
      </c>
      <c r="F1336" t="s">
        <v>426</v>
      </c>
      <c r="G1336" t="s">
        <v>427</v>
      </c>
      <c r="H1336" t="s">
        <v>112</v>
      </c>
      <c r="I1336">
        <v>1930</v>
      </c>
    </row>
    <row r="1337" spans="1:9" x14ac:dyDescent="0.25">
      <c r="A1337" s="11">
        <f>+COUNTIF($B$1:B1337,Hoja1!$D$9)</f>
        <v>0</v>
      </c>
      <c r="B1337">
        <v>76001</v>
      </c>
      <c r="C1337">
        <v>1826</v>
      </c>
      <c r="D1337">
        <v>1826</v>
      </c>
      <c r="E1337" t="s">
        <v>130</v>
      </c>
      <c r="F1337" t="s">
        <v>426</v>
      </c>
      <c r="G1337" t="s">
        <v>427</v>
      </c>
      <c r="H1337" t="s">
        <v>112</v>
      </c>
      <c r="I1337">
        <v>148</v>
      </c>
    </row>
    <row r="1338" spans="1:9" x14ac:dyDescent="0.25">
      <c r="A1338" s="11">
        <f>+COUNTIF($B$1:B1338,Hoja1!$D$9)</f>
        <v>0</v>
      </c>
      <c r="B1338">
        <v>76001</v>
      </c>
      <c r="C1338">
        <v>1827</v>
      </c>
      <c r="D1338">
        <v>1827</v>
      </c>
      <c r="E1338" t="s">
        <v>131</v>
      </c>
      <c r="F1338" t="s">
        <v>132</v>
      </c>
      <c r="G1338" t="s">
        <v>427</v>
      </c>
      <c r="H1338" t="s">
        <v>112</v>
      </c>
      <c r="I1338">
        <v>103</v>
      </c>
    </row>
    <row r="1339" spans="1:9" x14ac:dyDescent="0.25">
      <c r="A1339" s="11">
        <f>+COUNTIF($B$1:B1339,Hoja1!$D$9)</f>
        <v>0</v>
      </c>
      <c r="B1339">
        <v>76001</v>
      </c>
      <c r="C1339">
        <v>1828</v>
      </c>
      <c r="D1339">
        <v>1828</v>
      </c>
      <c r="E1339" t="s">
        <v>391</v>
      </c>
      <c r="F1339" t="s">
        <v>193</v>
      </c>
      <c r="G1339" t="s">
        <v>427</v>
      </c>
      <c r="H1339" t="s">
        <v>112</v>
      </c>
      <c r="I1339">
        <v>7978</v>
      </c>
    </row>
    <row r="1340" spans="1:9" x14ac:dyDescent="0.25">
      <c r="A1340" s="11">
        <f>+COUNTIF($B$1:B1340,Hoja1!$D$9)</f>
        <v>0</v>
      </c>
      <c r="B1340">
        <v>76001</v>
      </c>
      <c r="C1340">
        <v>1830</v>
      </c>
      <c r="D1340">
        <v>1830</v>
      </c>
      <c r="E1340" t="s">
        <v>392</v>
      </c>
      <c r="F1340" t="s">
        <v>193</v>
      </c>
      <c r="G1340" t="s">
        <v>427</v>
      </c>
      <c r="H1340" t="s">
        <v>112</v>
      </c>
      <c r="I1340">
        <v>8408</v>
      </c>
    </row>
    <row r="1341" spans="1:9" x14ac:dyDescent="0.25">
      <c r="A1341" s="11">
        <f>+COUNTIF($B$1:B1341,Hoja1!$D$9)</f>
        <v>0</v>
      </c>
      <c r="B1341">
        <v>76001</v>
      </c>
      <c r="C1341">
        <v>1831</v>
      </c>
      <c r="D1341">
        <v>1831</v>
      </c>
      <c r="E1341" t="s">
        <v>237</v>
      </c>
      <c r="F1341" t="s">
        <v>117</v>
      </c>
      <c r="G1341" t="s">
        <v>427</v>
      </c>
      <c r="H1341" t="s">
        <v>112</v>
      </c>
      <c r="I1341">
        <v>29</v>
      </c>
    </row>
    <row r="1342" spans="1:9" x14ac:dyDescent="0.25">
      <c r="A1342" s="11">
        <f>+COUNTIF($B$1:B1342,Hoja1!$D$9)</f>
        <v>0</v>
      </c>
      <c r="B1342">
        <v>76001</v>
      </c>
      <c r="C1342">
        <v>2102</v>
      </c>
      <c r="D1342">
        <v>2102</v>
      </c>
      <c r="E1342" t="s">
        <v>133</v>
      </c>
      <c r="F1342" t="s">
        <v>426</v>
      </c>
      <c r="G1342" t="s">
        <v>32</v>
      </c>
      <c r="H1342" t="s">
        <v>112</v>
      </c>
      <c r="I1342">
        <v>4629</v>
      </c>
    </row>
    <row r="1343" spans="1:9" x14ac:dyDescent="0.25">
      <c r="A1343" s="11">
        <f>+COUNTIF($B$1:B1343,Hoja1!$D$9)</f>
        <v>0</v>
      </c>
      <c r="B1343">
        <v>76001</v>
      </c>
      <c r="C1343">
        <v>2104</v>
      </c>
      <c r="D1343">
        <v>2104</v>
      </c>
      <c r="E1343" t="s">
        <v>134</v>
      </c>
      <c r="F1343" t="s">
        <v>426</v>
      </c>
      <c r="G1343" t="s">
        <v>32</v>
      </c>
      <c r="H1343" t="s">
        <v>135</v>
      </c>
      <c r="I1343">
        <v>534</v>
      </c>
    </row>
    <row r="1344" spans="1:9" x14ac:dyDescent="0.25">
      <c r="A1344" s="11">
        <f>+COUNTIF($B$1:B1344,Hoja1!$D$9)</f>
        <v>0</v>
      </c>
      <c r="B1344">
        <v>76001</v>
      </c>
      <c r="C1344">
        <v>2114</v>
      </c>
      <c r="D1344">
        <v>2114</v>
      </c>
      <c r="E1344" t="s">
        <v>340</v>
      </c>
      <c r="F1344" t="s">
        <v>193</v>
      </c>
      <c r="G1344" t="s">
        <v>32</v>
      </c>
      <c r="H1344" t="s">
        <v>135</v>
      </c>
      <c r="I1344">
        <v>3649</v>
      </c>
    </row>
    <row r="1345" spans="1:9" x14ac:dyDescent="0.25">
      <c r="A1345" s="11">
        <f>+COUNTIF($B$1:B1345,Hoja1!$D$9)</f>
        <v>0</v>
      </c>
      <c r="B1345">
        <v>76001</v>
      </c>
      <c r="C1345">
        <v>2206</v>
      </c>
      <c r="D1345">
        <v>2206</v>
      </c>
      <c r="E1345" t="s">
        <v>393</v>
      </c>
      <c r="F1345" t="s">
        <v>193</v>
      </c>
      <c r="G1345" t="s">
        <v>32</v>
      </c>
      <c r="H1345" t="s">
        <v>135</v>
      </c>
      <c r="I1345">
        <v>750</v>
      </c>
    </row>
    <row r="1346" spans="1:9" x14ac:dyDescent="0.25">
      <c r="A1346" s="11">
        <f>+COUNTIF($B$1:B1346,Hoja1!$D$9)</f>
        <v>0</v>
      </c>
      <c r="B1346">
        <v>76001</v>
      </c>
      <c r="C1346">
        <v>2701</v>
      </c>
      <c r="D1346">
        <v>2701</v>
      </c>
      <c r="E1346" t="s">
        <v>241</v>
      </c>
      <c r="F1346" t="s">
        <v>426</v>
      </c>
      <c r="G1346" t="s">
        <v>427</v>
      </c>
      <c r="H1346" t="s">
        <v>135</v>
      </c>
      <c r="I1346">
        <v>402</v>
      </c>
    </row>
    <row r="1347" spans="1:9" x14ac:dyDescent="0.25">
      <c r="A1347" s="11">
        <f>+COUNTIF($B$1:B1347,Hoja1!$D$9)</f>
        <v>0</v>
      </c>
      <c r="B1347">
        <v>76001</v>
      </c>
      <c r="C1347">
        <v>2709</v>
      </c>
      <c r="D1347">
        <v>2709</v>
      </c>
      <c r="E1347" t="s">
        <v>186</v>
      </c>
      <c r="F1347" t="s">
        <v>426</v>
      </c>
      <c r="G1347" t="s">
        <v>427</v>
      </c>
      <c r="H1347" t="s">
        <v>135</v>
      </c>
      <c r="I1347">
        <v>949</v>
      </c>
    </row>
    <row r="1348" spans="1:9" x14ac:dyDescent="0.25">
      <c r="A1348" s="11">
        <f>+COUNTIF($B$1:B1348,Hoja1!$D$9)</f>
        <v>0</v>
      </c>
      <c r="B1348">
        <v>76001</v>
      </c>
      <c r="C1348">
        <v>2721</v>
      </c>
      <c r="D1348">
        <v>2721</v>
      </c>
      <c r="E1348" t="s">
        <v>142</v>
      </c>
      <c r="F1348" t="s">
        <v>111</v>
      </c>
      <c r="G1348" t="s">
        <v>427</v>
      </c>
      <c r="H1348" t="s">
        <v>135</v>
      </c>
      <c r="I1348">
        <v>314</v>
      </c>
    </row>
    <row r="1349" spans="1:9" x14ac:dyDescent="0.25">
      <c r="A1349" s="11">
        <f>+COUNTIF($B$1:B1349,Hoja1!$D$9)</f>
        <v>0</v>
      </c>
      <c r="B1349">
        <v>76001</v>
      </c>
      <c r="C1349">
        <v>2731</v>
      </c>
      <c r="D1349">
        <v>2731</v>
      </c>
      <c r="E1349" t="s">
        <v>394</v>
      </c>
      <c r="F1349" t="s">
        <v>193</v>
      </c>
      <c r="G1349" t="s">
        <v>427</v>
      </c>
      <c r="H1349" t="s">
        <v>135</v>
      </c>
      <c r="I1349">
        <v>2757</v>
      </c>
    </row>
    <row r="1350" spans="1:9" x14ac:dyDescent="0.25">
      <c r="A1350" s="11">
        <f>+COUNTIF($B$1:B1350,Hoja1!$D$9)</f>
        <v>0</v>
      </c>
      <c r="B1350">
        <v>76001</v>
      </c>
      <c r="C1350">
        <v>2745</v>
      </c>
      <c r="D1350">
        <v>2745</v>
      </c>
      <c r="E1350" t="s">
        <v>253</v>
      </c>
      <c r="F1350" t="s">
        <v>426</v>
      </c>
      <c r="G1350" t="s">
        <v>427</v>
      </c>
      <c r="H1350" t="s">
        <v>135</v>
      </c>
      <c r="I1350">
        <v>2</v>
      </c>
    </row>
    <row r="1351" spans="1:9" x14ac:dyDescent="0.25">
      <c r="A1351" s="11">
        <f>+COUNTIF($B$1:B1351,Hoja1!$D$9)</f>
        <v>0</v>
      </c>
      <c r="B1351">
        <v>76001</v>
      </c>
      <c r="C1351">
        <v>2748</v>
      </c>
      <c r="D1351">
        <v>2748</v>
      </c>
      <c r="E1351" t="s">
        <v>395</v>
      </c>
      <c r="F1351" t="s">
        <v>193</v>
      </c>
      <c r="G1351" t="s">
        <v>427</v>
      </c>
      <c r="H1351" t="s">
        <v>135</v>
      </c>
      <c r="I1351">
        <v>263</v>
      </c>
    </row>
    <row r="1352" spans="1:9" x14ac:dyDescent="0.25">
      <c r="A1352" s="11">
        <f>+COUNTIF($B$1:B1352,Hoja1!$D$9)</f>
        <v>0</v>
      </c>
      <c r="B1352">
        <v>76001</v>
      </c>
      <c r="C1352">
        <v>2829</v>
      </c>
      <c r="D1352">
        <v>2829</v>
      </c>
      <c r="E1352" t="s">
        <v>150</v>
      </c>
      <c r="F1352" t="s">
        <v>426</v>
      </c>
      <c r="G1352" t="s">
        <v>427</v>
      </c>
      <c r="H1352" t="s">
        <v>135</v>
      </c>
      <c r="I1352">
        <v>1568</v>
      </c>
    </row>
    <row r="1353" spans="1:9" x14ac:dyDescent="0.25">
      <c r="A1353" s="11">
        <f>+COUNTIF($B$1:B1353,Hoja1!$D$9)</f>
        <v>0</v>
      </c>
      <c r="B1353">
        <v>76001</v>
      </c>
      <c r="C1353">
        <v>2829</v>
      </c>
      <c r="D1353">
        <v>2841</v>
      </c>
      <c r="E1353" t="s">
        <v>150</v>
      </c>
      <c r="F1353" t="s">
        <v>111</v>
      </c>
      <c r="G1353" t="s">
        <v>427</v>
      </c>
      <c r="H1353" t="s">
        <v>135</v>
      </c>
      <c r="I1353">
        <v>27</v>
      </c>
    </row>
    <row r="1354" spans="1:9" x14ac:dyDescent="0.25">
      <c r="A1354" s="11">
        <f>+COUNTIF($B$1:B1354,Hoja1!$D$9)</f>
        <v>0</v>
      </c>
      <c r="B1354">
        <v>76001</v>
      </c>
      <c r="C1354">
        <v>2833</v>
      </c>
      <c r="D1354">
        <v>2833</v>
      </c>
      <c r="E1354" t="s">
        <v>151</v>
      </c>
      <c r="F1354" t="s">
        <v>111</v>
      </c>
      <c r="G1354" t="s">
        <v>427</v>
      </c>
      <c r="H1354" t="s">
        <v>135</v>
      </c>
      <c r="I1354">
        <v>274</v>
      </c>
    </row>
    <row r="1355" spans="1:9" x14ac:dyDescent="0.25">
      <c r="A1355" s="11">
        <f>+COUNTIF($B$1:B1355,Hoja1!$D$9)</f>
        <v>0</v>
      </c>
      <c r="B1355">
        <v>76001</v>
      </c>
      <c r="C1355">
        <v>3301</v>
      </c>
      <c r="D1355">
        <v>3301</v>
      </c>
      <c r="E1355" t="s">
        <v>341</v>
      </c>
      <c r="F1355" t="s">
        <v>193</v>
      </c>
      <c r="G1355" t="s">
        <v>32</v>
      </c>
      <c r="H1355" t="s">
        <v>135</v>
      </c>
      <c r="I1355">
        <v>12412</v>
      </c>
    </row>
    <row r="1356" spans="1:9" x14ac:dyDescent="0.25">
      <c r="A1356" s="11">
        <f>+COUNTIF($B$1:B1356,Hoja1!$D$9)</f>
        <v>0</v>
      </c>
      <c r="B1356">
        <v>76001</v>
      </c>
      <c r="C1356">
        <v>3706</v>
      </c>
      <c r="D1356">
        <v>3706</v>
      </c>
      <c r="E1356" t="s">
        <v>396</v>
      </c>
      <c r="F1356" t="s">
        <v>193</v>
      </c>
      <c r="G1356" t="s">
        <v>427</v>
      </c>
      <c r="H1356" t="s">
        <v>159</v>
      </c>
      <c r="I1356">
        <v>1424</v>
      </c>
    </row>
    <row r="1357" spans="1:9" x14ac:dyDescent="0.25">
      <c r="A1357" s="11">
        <f>+COUNTIF($B$1:B1357,Hoja1!$D$9)</f>
        <v>0</v>
      </c>
      <c r="B1357">
        <v>76001</v>
      </c>
      <c r="C1357">
        <v>3715</v>
      </c>
      <c r="D1357">
        <v>3715</v>
      </c>
      <c r="E1357" t="s">
        <v>397</v>
      </c>
      <c r="F1357" t="s">
        <v>193</v>
      </c>
      <c r="G1357" t="s">
        <v>427</v>
      </c>
      <c r="H1357" t="s">
        <v>159</v>
      </c>
      <c r="I1357">
        <v>754</v>
      </c>
    </row>
    <row r="1358" spans="1:9" x14ac:dyDescent="0.25">
      <c r="A1358" s="11">
        <f>+COUNTIF($B$1:B1358,Hoja1!$D$9)</f>
        <v>0</v>
      </c>
      <c r="B1358">
        <v>76001</v>
      </c>
      <c r="C1358">
        <v>3803</v>
      </c>
      <c r="D1358">
        <v>3803</v>
      </c>
      <c r="E1358" t="s">
        <v>398</v>
      </c>
      <c r="F1358" t="s">
        <v>193</v>
      </c>
      <c r="G1358" t="s">
        <v>427</v>
      </c>
      <c r="H1358" t="s">
        <v>135</v>
      </c>
      <c r="I1358">
        <v>583</v>
      </c>
    </row>
    <row r="1359" spans="1:9" x14ac:dyDescent="0.25">
      <c r="A1359" s="11">
        <f>+COUNTIF($B$1:B1359,Hoja1!$D$9)</f>
        <v>0</v>
      </c>
      <c r="B1359">
        <v>76001</v>
      </c>
      <c r="C1359">
        <v>3806</v>
      </c>
      <c r="D1359">
        <v>3806</v>
      </c>
      <c r="E1359" t="s">
        <v>399</v>
      </c>
      <c r="F1359" t="s">
        <v>193</v>
      </c>
      <c r="G1359" t="s">
        <v>427</v>
      </c>
      <c r="H1359" t="s">
        <v>159</v>
      </c>
      <c r="I1359">
        <v>214</v>
      </c>
    </row>
    <row r="1360" spans="1:9" x14ac:dyDescent="0.25">
      <c r="A1360" s="11">
        <f>+COUNTIF($B$1:B1360,Hoja1!$D$9)</f>
        <v>0</v>
      </c>
      <c r="B1360">
        <v>76001</v>
      </c>
      <c r="C1360">
        <v>3817</v>
      </c>
      <c r="D1360">
        <v>3817</v>
      </c>
      <c r="E1360" t="s">
        <v>318</v>
      </c>
      <c r="F1360" t="s">
        <v>319</v>
      </c>
      <c r="G1360" t="s">
        <v>427</v>
      </c>
      <c r="H1360" t="s">
        <v>135</v>
      </c>
      <c r="I1360">
        <v>669</v>
      </c>
    </row>
    <row r="1361" spans="1:9" x14ac:dyDescent="0.25">
      <c r="A1361" s="11">
        <f>+COUNTIF($B$1:B1361,Hoja1!$D$9)</f>
        <v>0</v>
      </c>
      <c r="B1361">
        <v>76001</v>
      </c>
      <c r="C1361">
        <v>4101</v>
      </c>
      <c r="D1361">
        <v>4101</v>
      </c>
      <c r="E1361" t="s">
        <v>375</v>
      </c>
      <c r="F1361" t="s">
        <v>193</v>
      </c>
      <c r="G1361" t="s">
        <v>32</v>
      </c>
      <c r="H1361" t="s">
        <v>163</v>
      </c>
      <c r="I1361">
        <v>270</v>
      </c>
    </row>
    <row r="1362" spans="1:9" x14ac:dyDescent="0.25">
      <c r="A1362" s="11">
        <f>+COUNTIF($B$1:B1362,Hoja1!$D$9)</f>
        <v>0</v>
      </c>
      <c r="B1362">
        <v>76001</v>
      </c>
      <c r="C1362">
        <v>4109</v>
      </c>
      <c r="D1362">
        <v>4109</v>
      </c>
      <c r="E1362" t="s">
        <v>400</v>
      </c>
      <c r="F1362" t="s">
        <v>193</v>
      </c>
      <c r="G1362" t="s">
        <v>32</v>
      </c>
      <c r="H1362" t="s">
        <v>163</v>
      </c>
      <c r="I1362">
        <v>1824</v>
      </c>
    </row>
    <row r="1363" spans="1:9" x14ac:dyDescent="0.25">
      <c r="A1363" s="11">
        <f>+COUNTIF($B$1:B1363,Hoja1!$D$9)</f>
        <v>0</v>
      </c>
      <c r="B1363">
        <v>76001</v>
      </c>
      <c r="C1363">
        <v>4701</v>
      </c>
      <c r="D1363">
        <v>4701</v>
      </c>
      <c r="E1363" t="s">
        <v>401</v>
      </c>
      <c r="F1363" t="s">
        <v>193</v>
      </c>
      <c r="G1363" t="s">
        <v>427</v>
      </c>
      <c r="H1363" t="s">
        <v>163</v>
      </c>
      <c r="I1363">
        <v>1540</v>
      </c>
    </row>
    <row r="1364" spans="1:9" x14ac:dyDescent="0.25">
      <c r="A1364" s="11">
        <f>+COUNTIF($B$1:B1364,Hoja1!$D$9)</f>
        <v>0</v>
      </c>
      <c r="B1364">
        <v>76001</v>
      </c>
      <c r="C1364">
        <v>4710</v>
      </c>
      <c r="D1364">
        <v>4710</v>
      </c>
      <c r="E1364" t="s">
        <v>279</v>
      </c>
      <c r="F1364" t="s">
        <v>426</v>
      </c>
      <c r="G1364" t="s">
        <v>427</v>
      </c>
      <c r="H1364" t="s">
        <v>163</v>
      </c>
      <c r="I1364">
        <v>5</v>
      </c>
    </row>
    <row r="1365" spans="1:9" x14ac:dyDescent="0.25">
      <c r="A1365" s="11">
        <f>+COUNTIF($B$1:B1365,Hoja1!$D$9)</f>
        <v>0</v>
      </c>
      <c r="B1365">
        <v>76001</v>
      </c>
      <c r="C1365">
        <v>4808</v>
      </c>
      <c r="D1365">
        <v>4808</v>
      </c>
      <c r="E1365" t="s">
        <v>287</v>
      </c>
      <c r="F1365" t="s">
        <v>193</v>
      </c>
      <c r="G1365" t="s">
        <v>427</v>
      </c>
      <c r="H1365" t="s">
        <v>163</v>
      </c>
      <c r="I1365">
        <v>9</v>
      </c>
    </row>
    <row r="1366" spans="1:9" x14ac:dyDescent="0.25">
      <c r="A1366" s="11">
        <f>+COUNTIF($B$1:B1366,Hoja1!$D$9)</f>
        <v>0</v>
      </c>
      <c r="B1366">
        <v>76001</v>
      </c>
      <c r="C1366">
        <v>4811</v>
      </c>
      <c r="D1366">
        <v>4811</v>
      </c>
      <c r="E1366" t="s">
        <v>430</v>
      </c>
      <c r="F1366" t="s">
        <v>193</v>
      </c>
      <c r="G1366" t="s">
        <v>427</v>
      </c>
      <c r="H1366" t="s">
        <v>163</v>
      </c>
      <c r="I1366">
        <v>80</v>
      </c>
    </row>
    <row r="1367" spans="1:9" x14ac:dyDescent="0.25">
      <c r="A1367" s="11">
        <f>+COUNTIF($B$1:B1367,Hoja1!$D$9)</f>
        <v>0</v>
      </c>
      <c r="B1367">
        <v>76001</v>
      </c>
      <c r="C1367">
        <v>9103</v>
      </c>
      <c r="D1367">
        <v>9103</v>
      </c>
      <c r="E1367" t="s">
        <v>402</v>
      </c>
      <c r="F1367" t="s">
        <v>193</v>
      </c>
      <c r="G1367" t="s">
        <v>32</v>
      </c>
      <c r="H1367" t="s">
        <v>135</v>
      </c>
      <c r="I1367">
        <v>570</v>
      </c>
    </row>
    <row r="1368" spans="1:9" x14ac:dyDescent="0.25">
      <c r="A1368" s="11">
        <f>+COUNTIF($B$1:B1368,Hoja1!$D$9)</f>
        <v>0</v>
      </c>
      <c r="B1368">
        <v>76001</v>
      </c>
      <c r="C1368">
        <v>9110</v>
      </c>
      <c r="D1368">
        <v>9110</v>
      </c>
      <c r="E1368" t="s">
        <v>165</v>
      </c>
      <c r="F1368" t="s">
        <v>426</v>
      </c>
      <c r="G1368" t="s">
        <v>32</v>
      </c>
      <c r="H1368" t="s">
        <v>159</v>
      </c>
      <c r="I1368">
        <v>10730</v>
      </c>
    </row>
    <row r="1369" spans="1:9" x14ac:dyDescent="0.25">
      <c r="A1369" s="11">
        <f>+COUNTIF($B$1:B1369,Hoja1!$D$9)</f>
        <v>0</v>
      </c>
      <c r="B1369">
        <v>76001</v>
      </c>
      <c r="C1369">
        <v>9116</v>
      </c>
      <c r="D1369">
        <v>9116</v>
      </c>
      <c r="E1369" t="s">
        <v>166</v>
      </c>
      <c r="F1369" t="s">
        <v>167</v>
      </c>
      <c r="G1369" t="s">
        <v>427</v>
      </c>
      <c r="H1369" t="s">
        <v>135</v>
      </c>
      <c r="I1369">
        <v>392</v>
      </c>
    </row>
    <row r="1370" spans="1:9" x14ac:dyDescent="0.25">
      <c r="A1370" s="11">
        <f>+COUNTIF($B$1:B1370,Hoja1!$D$9)</f>
        <v>0</v>
      </c>
      <c r="B1370">
        <v>76001</v>
      </c>
      <c r="C1370">
        <v>9906</v>
      </c>
      <c r="D1370">
        <v>9906</v>
      </c>
      <c r="E1370" t="s">
        <v>431</v>
      </c>
      <c r="F1370" t="s">
        <v>193</v>
      </c>
      <c r="G1370" t="s">
        <v>427</v>
      </c>
      <c r="H1370" t="s">
        <v>135</v>
      </c>
      <c r="I1370">
        <v>133</v>
      </c>
    </row>
    <row r="1371" spans="1:9" x14ac:dyDescent="0.25">
      <c r="A1371" s="11">
        <f>+COUNTIF($B$1:B1371,Hoja1!$D$9)</f>
        <v>0</v>
      </c>
      <c r="B1371">
        <v>76001</v>
      </c>
      <c r="C1371">
        <v>9929</v>
      </c>
      <c r="D1371">
        <v>9929</v>
      </c>
      <c r="E1371" t="s">
        <v>173</v>
      </c>
      <c r="F1371" t="s">
        <v>174</v>
      </c>
      <c r="G1371" t="s">
        <v>32</v>
      </c>
      <c r="H1371" t="s">
        <v>112</v>
      </c>
      <c r="I1371">
        <v>8</v>
      </c>
    </row>
    <row r="1372" spans="1:9" x14ac:dyDescent="0.25">
      <c r="A1372" s="11">
        <f>+COUNTIF($B$1:B1372,Hoja1!$D$9)</f>
        <v>0</v>
      </c>
      <c r="B1372">
        <v>76041</v>
      </c>
      <c r="C1372">
        <v>2818</v>
      </c>
      <c r="D1372">
        <v>2818</v>
      </c>
      <c r="E1372" t="s">
        <v>374</v>
      </c>
      <c r="F1372" t="s">
        <v>114</v>
      </c>
      <c r="G1372" t="s">
        <v>427</v>
      </c>
      <c r="H1372" t="s">
        <v>135</v>
      </c>
      <c r="I1372">
        <v>11</v>
      </c>
    </row>
    <row r="1373" spans="1:9" x14ac:dyDescent="0.25">
      <c r="A1373" s="11">
        <f>+COUNTIF($B$1:B1373,Hoja1!$D$9)</f>
        <v>0</v>
      </c>
      <c r="B1373">
        <v>76109</v>
      </c>
      <c r="C1373">
        <v>1110</v>
      </c>
      <c r="D1373">
        <v>1110</v>
      </c>
      <c r="E1373" t="s">
        <v>335</v>
      </c>
      <c r="F1373" t="s">
        <v>174</v>
      </c>
      <c r="G1373" t="s">
        <v>32</v>
      </c>
      <c r="H1373" t="s">
        <v>112</v>
      </c>
      <c r="I1373">
        <v>2</v>
      </c>
    </row>
    <row r="1374" spans="1:9" x14ac:dyDescent="0.25">
      <c r="A1374" s="11">
        <f>+COUNTIF($B$1:B1374,Hoja1!$D$9)</f>
        <v>0</v>
      </c>
      <c r="B1374">
        <v>76109</v>
      </c>
      <c r="C1374">
        <v>1122</v>
      </c>
      <c r="D1374">
        <v>1122</v>
      </c>
      <c r="E1374" t="s">
        <v>403</v>
      </c>
      <c r="F1374" t="s">
        <v>193</v>
      </c>
      <c r="G1374" t="s">
        <v>32</v>
      </c>
      <c r="H1374" t="s">
        <v>112</v>
      </c>
      <c r="I1374">
        <v>2699</v>
      </c>
    </row>
    <row r="1375" spans="1:9" x14ac:dyDescent="0.25">
      <c r="A1375" s="11">
        <f>+COUNTIF($B$1:B1375,Hoja1!$D$9)</f>
        <v>0</v>
      </c>
      <c r="B1375">
        <v>76109</v>
      </c>
      <c r="C1375">
        <v>1203</v>
      </c>
      <c r="D1375">
        <v>1203</v>
      </c>
      <c r="E1375" t="s">
        <v>220</v>
      </c>
      <c r="F1375" t="s">
        <v>193</v>
      </c>
      <c r="G1375" t="s">
        <v>32</v>
      </c>
      <c r="H1375" t="s">
        <v>112</v>
      </c>
      <c r="I1375">
        <v>2112</v>
      </c>
    </row>
    <row r="1376" spans="1:9" x14ac:dyDescent="0.25">
      <c r="A1376" s="11">
        <f>+COUNTIF($B$1:B1376,Hoja1!$D$9)</f>
        <v>0</v>
      </c>
      <c r="B1376">
        <v>76109</v>
      </c>
      <c r="C1376">
        <v>1208</v>
      </c>
      <c r="D1376">
        <v>1208</v>
      </c>
      <c r="E1376" t="s">
        <v>330</v>
      </c>
      <c r="F1376" t="s">
        <v>331</v>
      </c>
      <c r="G1376" t="s">
        <v>32</v>
      </c>
      <c r="H1376" t="s">
        <v>112</v>
      </c>
      <c r="I1376">
        <v>431</v>
      </c>
    </row>
    <row r="1377" spans="1:9" x14ac:dyDescent="0.25">
      <c r="A1377" s="11">
        <f>+COUNTIF($B$1:B1377,Hoja1!$D$9)</f>
        <v>0</v>
      </c>
      <c r="B1377">
        <v>76109</v>
      </c>
      <c r="C1377">
        <v>1718</v>
      </c>
      <c r="D1377">
        <v>1716</v>
      </c>
      <c r="E1377" t="s">
        <v>126</v>
      </c>
      <c r="F1377" t="s">
        <v>193</v>
      </c>
      <c r="G1377" t="s">
        <v>427</v>
      </c>
      <c r="H1377" t="s">
        <v>112</v>
      </c>
      <c r="I1377">
        <v>1</v>
      </c>
    </row>
    <row r="1378" spans="1:9" x14ac:dyDescent="0.25">
      <c r="A1378" s="11">
        <f>+COUNTIF($B$1:B1378,Hoja1!$D$9)</f>
        <v>0</v>
      </c>
      <c r="B1378">
        <v>76109</v>
      </c>
      <c r="C1378">
        <v>1826</v>
      </c>
      <c r="D1378">
        <v>1826</v>
      </c>
      <c r="E1378" t="s">
        <v>130</v>
      </c>
      <c r="F1378" t="s">
        <v>426</v>
      </c>
      <c r="G1378" t="s">
        <v>427</v>
      </c>
      <c r="H1378" t="s">
        <v>112</v>
      </c>
      <c r="I1378">
        <v>54</v>
      </c>
    </row>
    <row r="1379" spans="1:9" x14ac:dyDescent="0.25">
      <c r="A1379" s="11">
        <f>+COUNTIF($B$1:B1379,Hoja1!$D$9)</f>
        <v>0</v>
      </c>
      <c r="B1379">
        <v>76109</v>
      </c>
      <c r="C1379">
        <v>2104</v>
      </c>
      <c r="D1379">
        <v>2104</v>
      </c>
      <c r="E1379" t="s">
        <v>134</v>
      </c>
      <c r="F1379" t="s">
        <v>426</v>
      </c>
      <c r="G1379" t="s">
        <v>32</v>
      </c>
      <c r="H1379" t="s">
        <v>135</v>
      </c>
      <c r="I1379">
        <v>83</v>
      </c>
    </row>
    <row r="1380" spans="1:9" x14ac:dyDescent="0.25">
      <c r="A1380" s="11">
        <f>+COUNTIF($B$1:B1380,Hoja1!$D$9)</f>
        <v>0</v>
      </c>
      <c r="B1380">
        <v>76109</v>
      </c>
      <c r="C1380">
        <v>2829</v>
      </c>
      <c r="D1380">
        <v>2829</v>
      </c>
      <c r="E1380" t="s">
        <v>150</v>
      </c>
      <c r="F1380" t="s">
        <v>426</v>
      </c>
      <c r="G1380" t="s">
        <v>427</v>
      </c>
      <c r="H1380" t="s">
        <v>135</v>
      </c>
      <c r="I1380">
        <v>175</v>
      </c>
    </row>
    <row r="1381" spans="1:9" x14ac:dyDescent="0.25">
      <c r="A1381" s="11">
        <f>+COUNTIF($B$1:B1381,Hoja1!$D$9)</f>
        <v>0</v>
      </c>
      <c r="B1381">
        <v>76109</v>
      </c>
      <c r="C1381">
        <v>4710</v>
      </c>
      <c r="D1381">
        <v>4710</v>
      </c>
      <c r="E1381" t="s">
        <v>279</v>
      </c>
      <c r="F1381" t="s">
        <v>426</v>
      </c>
      <c r="G1381" t="s">
        <v>427</v>
      </c>
      <c r="H1381" t="s">
        <v>163</v>
      </c>
      <c r="I1381">
        <v>1</v>
      </c>
    </row>
    <row r="1382" spans="1:9" x14ac:dyDescent="0.25">
      <c r="A1382" s="11">
        <f>+COUNTIF($B$1:B1382,Hoja1!$D$9)</f>
        <v>0</v>
      </c>
      <c r="B1382">
        <v>76109</v>
      </c>
      <c r="C1382">
        <v>4813</v>
      </c>
      <c r="D1382">
        <v>4813</v>
      </c>
      <c r="E1382" t="s">
        <v>162</v>
      </c>
      <c r="F1382" t="s">
        <v>426</v>
      </c>
      <c r="G1382" t="s">
        <v>427</v>
      </c>
      <c r="H1382" t="s">
        <v>163</v>
      </c>
      <c r="I1382">
        <v>22</v>
      </c>
    </row>
    <row r="1383" spans="1:9" x14ac:dyDescent="0.25">
      <c r="A1383" s="11">
        <f>+COUNTIF($B$1:B1383,Hoja1!$D$9)</f>
        <v>0</v>
      </c>
      <c r="B1383">
        <v>76109</v>
      </c>
      <c r="C1383">
        <v>9110</v>
      </c>
      <c r="D1383">
        <v>9110</v>
      </c>
      <c r="E1383" t="s">
        <v>165</v>
      </c>
      <c r="F1383" t="s">
        <v>426</v>
      </c>
      <c r="G1383" t="s">
        <v>32</v>
      </c>
      <c r="H1383" t="s">
        <v>159</v>
      </c>
      <c r="I1383">
        <v>498</v>
      </c>
    </row>
    <row r="1384" spans="1:9" x14ac:dyDescent="0.25">
      <c r="A1384" s="11">
        <f>+COUNTIF($B$1:B1384,Hoja1!$D$9)</f>
        <v>0</v>
      </c>
      <c r="B1384">
        <v>76109</v>
      </c>
      <c r="C1384">
        <v>9929</v>
      </c>
      <c r="D1384">
        <v>9929</v>
      </c>
      <c r="E1384" t="s">
        <v>173</v>
      </c>
      <c r="F1384" t="s">
        <v>174</v>
      </c>
      <c r="G1384" t="s">
        <v>32</v>
      </c>
      <c r="H1384" t="s">
        <v>112</v>
      </c>
      <c r="I1384">
        <v>5</v>
      </c>
    </row>
    <row r="1385" spans="1:9" x14ac:dyDescent="0.25">
      <c r="A1385" s="11">
        <f>+COUNTIF($B$1:B1385,Hoja1!$D$9)</f>
        <v>0</v>
      </c>
      <c r="B1385">
        <v>76111</v>
      </c>
      <c r="C1385">
        <v>1203</v>
      </c>
      <c r="D1385">
        <v>1203</v>
      </c>
      <c r="E1385" t="s">
        <v>220</v>
      </c>
      <c r="F1385" t="s">
        <v>193</v>
      </c>
      <c r="G1385" t="s">
        <v>32</v>
      </c>
      <c r="H1385" t="s">
        <v>112</v>
      </c>
      <c r="I1385">
        <v>1737</v>
      </c>
    </row>
    <row r="1386" spans="1:9" x14ac:dyDescent="0.25">
      <c r="A1386" s="11">
        <f>+COUNTIF($B$1:B1386,Hoja1!$D$9)</f>
        <v>0</v>
      </c>
      <c r="B1386">
        <v>76111</v>
      </c>
      <c r="C1386">
        <v>1208</v>
      </c>
      <c r="D1386">
        <v>1208</v>
      </c>
      <c r="E1386" t="s">
        <v>330</v>
      </c>
      <c r="F1386" t="s">
        <v>331</v>
      </c>
      <c r="G1386" t="s">
        <v>32</v>
      </c>
      <c r="H1386" t="s">
        <v>112</v>
      </c>
      <c r="I1386">
        <v>598</v>
      </c>
    </row>
    <row r="1387" spans="1:9" x14ac:dyDescent="0.25">
      <c r="A1387" s="11">
        <f>+COUNTIF($B$1:B1387,Hoja1!$D$9)</f>
        <v>0</v>
      </c>
      <c r="B1387">
        <v>76111</v>
      </c>
      <c r="C1387">
        <v>1826</v>
      </c>
      <c r="D1387">
        <v>1826</v>
      </c>
      <c r="E1387" t="s">
        <v>130</v>
      </c>
      <c r="F1387" t="s">
        <v>426</v>
      </c>
      <c r="G1387" t="s">
        <v>427</v>
      </c>
      <c r="H1387" t="s">
        <v>112</v>
      </c>
      <c r="I1387">
        <v>74</v>
      </c>
    </row>
    <row r="1388" spans="1:9" x14ac:dyDescent="0.25">
      <c r="A1388" s="11">
        <f>+COUNTIF($B$1:B1388,Hoja1!$D$9)</f>
        <v>0</v>
      </c>
      <c r="B1388">
        <v>76111</v>
      </c>
      <c r="C1388">
        <v>2104</v>
      </c>
      <c r="D1388">
        <v>2104</v>
      </c>
      <c r="E1388" t="s">
        <v>134</v>
      </c>
      <c r="F1388" t="s">
        <v>426</v>
      </c>
      <c r="G1388" t="s">
        <v>32</v>
      </c>
      <c r="H1388" t="s">
        <v>135</v>
      </c>
      <c r="I1388">
        <v>19</v>
      </c>
    </row>
    <row r="1389" spans="1:9" x14ac:dyDescent="0.25">
      <c r="A1389" s="11">
        <f>+COUNTIF($B$1:B1389,Hoja1!$D$9)</f>
        <v>0</v>
      </c>
      <c r="B1389">
        <v>76111</v>
      </c>
      <c r="C1389">
        <v>2829</v>
      </c>
      <c r="D1389">
        <v>2829</v>
      </c>
      <c r="E1389" t="s">
        <v>150</v>
      </c>
      <c r="F1389" t="s">
        <v>426</v>
      </c>
      <c r="G1389" t="s">
        <v>427</v>
      </c>
      <c r="H1389" t="s">
        <v>135</v>
      </c>
      <c r="I1389">
        <v>1293</v>
      </c>
    </row>
    <row r="1390" spans="1:9" x14ac:dyDescent="0.25">
      <c r="A1390" s="11">
        <f>+COUNTIF($B$1:B1390,Hoja1!$D$9)</f>
        <v>0</v>
      </c>
      <c r="B1390">
        <v>76111</v>
      </c>
      <c r="C1390">
        <v>2833</v>
      </c>
      <c r="D1390">
        <v>2833</v>
      </c>
      <c r="E1390" t="s">
        <v>151</v>
      </c>
      <c r="F1390" t="s">
        <v>111</v>
      </c>
      <c r="G1390" t="s">
        <v>427</v>
      </c>
      <c r="H1390" t="s">
        <v>135</v>
      </c>
      <c r="I1390">
        <v>120</v>
      </c>
    </row>
    <row r="1391" spans="1:9" x14ac:dyDescent="0.25">
      <c r="A1391" s="11">
        <f>+COUNTIF($B$1:B1391,Hoja1!$D$9)</f>
        <v>0</v>
      </c>
      <c r="B1391">
        <v>76111</v>
      </c>
      <c r="C1391">
        <v>4107</v>
      </c>
      <c r="D1391">
        <v>4107</v>
      </c>
      <c r="E1391" t="s">
        <v>404</v>
      </c>
      <c r="F1391" t="s">
        <v>193</v>
      </c>
      <c r="G1391" t="s">
        <v>32</v>
      </c>
      <c r="H1391" t="s">
        <v>163</v>
      </c>
      <c r="I1391">
        <v>1073</v>
      </c>
    </row>
    <row r="1392" spans="1:9" x14ac:dyDescent="0.25">
      <c r="A1392" s="11">
        <f>+COUNTIF($B$1:B1392,Hoja1!$D$9)</f>
        <v>0</v>
      </c>
      <c r="B1392">
        <v>76111</v>
      </c>
      <c r="C1392">
        <v>9110</v>
      </c>
      <c r="D1392">
        <v>9110</v>
      </c>
      <c r="E1392" t="s">
        <v>165</v>
      </c>
      <c r="F1392" t="s">
        <v>426</v>
      </c>
      <c r="G1392" t="s">
        <v>32</v>
      </c>
      <c r="H1392" t="s">
        <v>159</v>
      </c>
      <c r="I1392">
        <v>3038</v>
      </c>
    </row>
    <row r="1393" spans="1:9" x14ac:dyDescent="0.25">
      <c r="A1393" s="11">
        <f>+COUNTIF($B$1:B1393,Hoja1!$D$9)</f>
        <v>0</v>
      </c>
      <c r="B1393">
        <v>76113</v>
      </c>
      <c r="C1393">
        <v>4710</v>
      </c>
      <c r="D1393">
        <v>4710</v>
      </c>
      <c r="E1393" t="s">
        <v>279</v>
      </c>
      <c r="F1393" t="s">
        <v>426</v>
      </c>
      <c r="G1393" t="s">
        <v>427</v>
      </c>
      <c r="H1393" t="s">
        <v>163</v>
      </c>
      <c r="I1393">
        <v>1</v>
      </c>
    </row>
    <row r="1394" spans="1:9" x14ac:dyDescent="0.25">
      <c r="A1394" s="11">
        <f>+COUNTIF($B$1:B1394,Hoja1!$D$9)</f>
        <v>0</v>
      </c>
      <c r="B1394">
        <v>76113</v>
      </c>
      <c r="C1394">
        <v>9929</v>
      </c>
      <c r="D1394">
        <v>9929</v>
      </c>
      <c r="E1394" t="s">
        <v>173</v>
      </c>
      <c r="F1394" t="s">
        <v>174</v>
      </c>
      <c r="G1394" t="s">
        <v>32</v>
      </c>
      <c r="H1394" t="s">
        <v>112</v>
      </c>
      <c r="I1394">
        <v>1</v>
      </c>
    </row>
    <row r="1395" spans="1:9" x14ac:dyDescent="0.25">
      <c r="A1395" s="11">
        <f>+COUNTIF($B$1:B1395,Hoja1!$D$9)</f>
        <v>0</v>
      </c>
      <c r="B1395">
        <v>76122</v>
      </c>
      <c r="C1395">
        <v>1203</v>
      </c>
      <c r="D1395">
        <v>1203</v>
      </c>
      <c r="E1395" t="s">
        <v>220</v>
      </c>
      <c r="F1395" t="s">
        <v>193</v>
      </c>
      <c r="G1395" t="s">
        <v>32</v>
      </c>
      <c r="H1395" t="s">
        <v>112</v>
      </c>
      <c r="I1395">
        <v>583</v>
      </c>
    </row>
    <row r="1396" spans="1:9" x14ac:dyDescent="0.25">
      <c r="A1396" s="11">
        <f>+COUNTIF($B$1:B1396,Hoja1!$D$9)</f>
        <v>0</v>
      </c>
      <c r="B1396">
        <v>76147</v>
      </c>
      <c r="C1396">
        <v>1203</v>
      </c>
      <c r="D1396">
        <v>1203</v>
      </c>
      <c r="E1396" t="s">
        <v>220</v>
      </c>
      <c r="F1396" t="s">
        <v>193</v>
      </c>
      <c r="G1396" t="s">
        <v>32</v>
      </c>
      <c r="H1396" t="s">
        <v>112</v>
      </c>
      <c r="I1396">
        <v>790</v>
      </c>
    </row>
    <row r="1397" spans="1:9" x14ac:dyDescent="0.25">
      <c r="A1397" s="11">
        <f>+COUNTIF($B$1:B1397,Hoja1!$D$9)</f>
        <v>0</v>
      </c>
      <c r="B1397">
        <v>76147</v>
      </c>
      <c r="C1397">
        <v>1818</v>
      </c>
      <c r="D1397">
        <v>1816</v>
      </c>
      <c r="E1397" t="s">
        <v>129</v>
      </c>
      <c r="F1397" t="s">
        <v>111</v>
      </c>
      <c r="G1397" t="s">
        <v>427</v>
      </c>
      <c r="H1397" t="s">
        <v>112</v>
      </c>
      <c r="I1397">
        <v>564</v>
      </c>
    </row>
    <row r="1398" spans="1:9" x14ac:dyDescent="0.25">
      <c r="A1398" s="11">
        <f>+COUNTIF($B$1:B1398,Hoja1!$D$9)</f>
        <v>0</v>
      </c>
      <c r="B1398">
        <v>76147</v>
      </c>
      <c r="C1398">
        <v>1826</v>
      </c>
      <c r="D1398">
        <v>1826</v>
      </c>
      <c r="E1398" t="s">
        <v>130</v>
      </c>
      <c r="F1398" t="s">
        <v>426</v>
      </c>
      <c r="G1398" t="s">
        <v>427</v>
      </c>
      <c r="H1398" t="s">
        <v>112</v>
      </c>
      <c r="I1398">
        <v>15</v>
      </c>
    </row>
    <row r="1399" spans="1:9" x14ac:dyDescent="0.25">
      <c r="A1399" s="11">
        <f>+COUNTIF($B$1:B1399,Hoja1!$D$9)</f>
        <v>0</v>
      </c>
      <c r="B1399">
        <v>76147</v>
      </c>
      <c r="C1399">
        <v>2104</v>
      </c>
      <c r="D1399">
        <v>2104</v>
      </c>
      <c r="E1399" t="s">
        <v>134</v>
      </c>
      <c r="F1399" t="s">
        <v>426</v>
      </c>
      <c r="G1399" t="s">
        <v>32</v>
      </c>
      <c r="H1399" t="s">
        <v>135</v>
      </c>
      <c r="I1399">
        <v>61</v>
      </c>
    </row>
    <row r="1400" spans="1:9" x14ac:dyDescent="0.25">
      <c r="A1400" s="11">
        <f>+COUNTIF($B$1:B1400,Hoja1!$D$9)</f>
        <v>0</v>
      </c>
      <c r="B1400">
        <v>76147</v>
      </c>
      <c r="C1400">
        <v>2833</v>
      </c>
      <c r="D1400">
        <v>2833</v>
      </c>
      <c r="E1400" t="s">
        <v>151</v>
      </c>
      <c r="F1400" t="s">
        <v>111</v>
      </c>
      <c r="G1400" t="s">
        <v>427</v>
      </c>
      <c r="H1400" t="s">
        <v>135</v>
      </c>
      <c r="I1400">
        <v>75</v>
      </c>
    </row>
    <row r="1401" spans="1:9" x14ac:dyDescent="0.25">
      <c r="A1401" s="11">
        <f>+COUNTIF($B$1:B1401,Hoja1!$D$9)</f>
        <v>0</v>
      </c>
      <c r="B1401">
        <v>76147</v>
      </c>
      <c r="C1401">
        <v>3801</v>
      </c>
      <c r="D1401">
        <v>3801</v>
      </c>
      <c r="E1401" t="s">
        <v>405</v>
      </c>
      <c r="F1401" t="s">
        <v>193</v>
      </c>
      <c r="G1401" t="s">
        <v>427</v>
      </c>
      <c r="H1401" t="s">
        <v>159</v>
      </c>
      <c r="I1401">
        <v>473</v>
      </c>
    </row>
    <row r="1402" spans="1:9" x14ac:dyDescent="0.25">
      <c r="A1402" s="11">
        <f>+COUNTIF($B$1:B1402,Hoja1!$D$9)</f>
        <v>0</v>
      </c>
      <c r="B1402">
        <v>76147</v>
      </c>
      <c r="C1402">
        <v>9110</v>
      </c>
      <c r="D1402">
        <v>9110</v>
      </c>
      <c r="E1402" t="s">
        <v>165</v>
      </c>
      <c r="F1402" t="s">
        <v>426</v>
      </c>
      <c r="G1402" t="s">
        <v>32</v>
      </c>
      <c r="H1402" t="s">
        <v>159</v>
      </c>
      <c r="I1402">
        <v>1093</v>
      </c>
    </row>
    <row r="1403" spans="1:9" x14ac:dyDescent="0.25">
      <c r="A1403" s="11">
        <f>+COUNTIF($B$1:B1403,Hoja1!$D$9)</f>
        <v>0</v>
      </c>
      <c r="B1403">
        <v>76233</v>
      </c>
      <c r="C1403">
        <v>9929</v>
      </c>
      <c r="D1403">
        <v>9929</v>
      </c>
      <c r="E1403" t="s">
        <v>173</v>
      </c>
      <c r="F1403" t="s">
        <v>174</v>
      </c>
      <c r="G1403" t="s">
        <v>32</v>
      </c>
      <c r="H1403" t="s">
        <v>112</v>
      </c>
      <c r="I1403">
        <v>1</v>
      </c>
    </row>
    <row r="1404" spans="1:9" x14ac:dyDescent="0.25">
      <c r="A1404" s="11">
        <f>+COUNTIF($B$1:B1404,Hoja1!$D$9)</f>
        <v>0</v>
      </c>
      <c r="B1404">
        <v>76250</v>
      </c>
      <c r="C1404">
        <v>4101</v>
      </c>
      <c r="D1404">
        <v>4101</v>
      </c>
      <c r="E1404" t="s">
        <v>375</v>
      </c>
      <c r="F1404" t="s">
        <v>193</v>
      </c>
      <c r="G1404" t="s">
        <v>32</v>
      </c>
      <c r="H1404" t="s">
        <v>163</v>
      </c>
      <c r="I1404">
        <v>51</v>
      </c>
    </row>
    <row r="1405" spans="1:9" x14ac:dyDescent="0.25">
      <c r="A1405" s="11">
        <f>+COUNTIF($B$1:B1405,Hoja1!$D$9)</f>
        <v>0</v>
      </c>
      <c r="B1405">
        <v>76275</v>
      </c>
      <c r="C1405">
        <v>2104</v>
      </c>
      <c r="D1405">
        <v>2104</v>
      </c>
      <c r="E1405" t="s">
        <v>134</v>
      </c>
      <c r="F1405" t="s">
        <v>426</v>
      </c>
      <c r="G1405" t="s">
        <v>32</v>
      </c>
      <c r="H1405" t="s">
        <v>135</v>
      </c>
      <c r="I1405">
        <v>51</v>
      </c>
    </row>
    <row r="1406" spans="1:9" x14ac:dyDescent="0.25">
      <c r="A1406" s="11">
        <f>+COUNTIF($B$1:B1406,Hoja1!$D$9)</f>
        <v>0</v>
      </c>
      <c r="B1406">
        <v>76275</v>
      </c>
      <c r="C1406">
        <v>3301</v>
      </c>
      <c r="D1406">
        <v>3301</v>
      </c>
      <c r="E1406" t="s">
        <v>341</v>
      </c>
      <c r="F1406" t="s">
        <v>193</v>
      </c>
      <c r="G1406" t="s">
        <v>32</v>
      </c>
      <c r="H1406" t="s">
        <v>135</v>
      </c>
      <c r="I1406">
        <v>8</v>
      </c>
    </row>
    <row r="1407" spans="1:9" x14ac:dyDescent="0.25">
      <c r="A1407" s="11">
        <f>+COUNTIF($B$1:B1407,Hoja1!$D$9)</f>
        <v>0</v>
      </c>
      <c r="B1407">
        <v>76275</v>
      </c>
      <c r="C1407">
        <v>9929</v>
      </c>
      <c r="D1407">
        <v>9929</v>
      </c>
      <c r="E1407" t="s">
        <v>173</v>
      </c>
      <c r="F1407" t="s">
        <v>174</v>
      </c>
      <c r="G1407" t="s">
        <v>32</v>
      </c>
      <c r="H1407" t="s">
        <v>112</v>
      </c>
      <c r="I1407">
        <v>10</v>
      </c>
    </row>
    <row r="1408" spans="1:9" x14ac:dyDescent="0.25">
      <c r="A1408" s="11">
        <f>+COUNTIF($B$1:B1408,Hoja1!$D$9)</f>
        <v>0</v>
      </c>
      <c r="B1408">
        <v>76306</v>
      </c>
      <c r="C1408">
        <v>9110</v>
      </c>
      <c r="D1408">
        <v>9110</v>
      </c>
      <c r="E1408" t="s">
        <v>165</v>
      </c>
      <c r="F1408" t="s">
        <v>426</v>
      </c>
      <c r="G1408" t="s">
        <v>32</v>
      </c>
      <c r="H1408" t="s">
        <v>159</v>
      </c>
      <c r="I1408">
        <v>22</v>
      </c>
    </row>
    <row r="1409" spans="1:9" x14ac:dyDescent="0.25">
      <c r="A1409" s="11">
        <f>+COUNTIF($B$1:B1409,Hoja1!$D$9)</f>
        <v>0</v>
      </c>
      <c r="B1409">
        <v>76364</v>
      </c>
      <c r="C1409">
        <v>2731</v>
      </c>
      <c r="D1409">
        <v>2731</v>
      </c>
      <c r="E1409" t="s">
        <v>394</v>
      </c>
      <c r="F1409" t="s">
        <v>193</v>
      </c>
      <c r="G1409" t="s">
        <v>427</v>
      </c>
      <c r="H1409" t="s">
        <v>135</v>
      </c>
      <c r="I1409">
        <v>69</v>
      </c>
    </row>
    <row r="1410" spans="1:9" x14ac:dyDescent="0.25">
      <c r="A1410" s="11">
        <f>+COUNTIF($B$1:B1410,Hoja1!$D$9)</f>
        <v>0</v>
      </c>
      <c r="B1410">
        <v>76364</v>
      </c>
      <c r="C1410">
        <v>9929</v>
      </c>
      <c r="D1410">
        <v>9929</v>
      </c>
      <c r="E1410" t="s">
        <v>173</v>
      </c>
      <c r="F1410" t="s">
        <v>174</v>
      </c>
      <c r="G1410" t="s">
        <v>32</v>
      </c>
      <c r="H1410" t="s">
        <v>112</v>
      </c>
      <c r="I1410">
        <v>1</v>
      </c>
    </row>
    <row r="1411" spans="1:9" x14ac:dyDescent="0.25">
      <c r="A1411" s="11">
        <f>+COUNTIF($B$1:B1411,Hoja1!$D$9)</f>
        <v>0</v>
      </c>
      <c r="B1411">
        <v>76377</v>
      </c>
      <c r="C1411">
        <v>9929</v>
      </c>
      <c r="D1411">
        <v>9929</v>
      </c>
      <c r="E1411" t="s">
        <v>173</v>
      </c>
      <c r="F1411" t="s">
        <v>174</v>
      </c>
      <c r="G1411" t="s">
        <v>32</v>
      </c>
      <c r="H1411" t="s">
        <v>112</v>
      </c>
      <c r="I1411">
        <v>1</v>
      </c>
    </row>
    <row r="1412" spans="1:9" x14ac:dyDescent="0.25">
      <c r="A1412" s="11">
        <f>+COUNTIF($B$1:B1412,Hoja1!$D$9)</f>
        <v>0</v>
      </c>
      <c r="B1412">
        <v>76520</v>
      </c>
      <c r="C1412">
        <v>1101</v>
      </c>
      <c r="D1412">
        <v>1104</v>
      </c>
      <c r="E1412" t="s">
        <v>110</v>
      </c>
      <c r="F1412" t="s">
        <v>193</v>
      </c>
      <c r="G1412" t="s">
        <v>32</v>
      </c>
      <c r="H1412" t="s">
        <v>112</v>
      </c>
      <c r="I1412">
        <v>2837</v>
      </c>
    </row>
    <row r="1413" spans="1:9" x14ac:dyDescent="0.25">
      <c r="A1413" s="11">
        <f>+COUNTIF($B$1:B1413,Hoja1!$D$9)</f>
        <v>0</v>
      </c>
      <c r="B1413">
        <v>76520</v>
      </c>
      <c r="C1413">
        <v>1203</v>
      </c>
      <c r="D1413">
        <v>1203</v>
      </c>
      <c r="E1413" t="s">
        <v>220</v>
      </c>
      <c r="F1413" t="s">
        <v>193</v>
      </c>
      <c r="G1413" t="s">
        <v>32</v>
      </c>
      <c r="H1413" t="s">
        <v>112</v>
      </c>
      <c r="I1413">
        <v>2404</v>
      </c>
    </row>
    <row r="1414" spans="1:9" x14ac:dyDescent="0.25">
      <c r="A1414" s="11">
        <f>+COUNTIF($B$1:B1414,Hoja1!$D$9)</f>
        <v>0</v>
      </c>
      <c r="B1414">
        <v>76520</v>
      </c>
      <c r="C1414">
        <v>1710</v>
      </c>
      <c r="D1414">
        <v>1710</v>
      </c>
      <c r="E1414" t="s">
        <v>121</v>
      </c>
      <c r="F1414" t="s">
        <v>111</v>
      </c>
      <c r="G1414" t="s">
        <v>427</v>
      </c>
      <c r="H1414" t="s">
        <v>112</v>
      </c>
      <c r="I1414">
        <v>566</v>
      </c>
    </row>
    <row r="1415" spans="1:9" x14ac:dyDescent="0.25">
      <c r="A1415" s="11">
        <f>+COUNTIF($B$1:B1415,Hoja1!$D$9)</f>
        <v>0</v>
      </c>
      <c r="B1415">
        <v>76520</v>
      </c>
      <c r="C1415">
        <v>1710</v>
      </c>
      <c r="D1415">
        <v>1730</v>
      </c>
      <c r="E1415" t="s">
        <v>121</v>
      </c>
      <c r="F1415" t="s">
        <v>193</v>
      </c>
      <c r="G1415" t="s">
        <v>427</v>
      </c>
      <c r="H1415" t="s">
        <v>112</v>
      </c>
      <c r="I1415">
        <v>395</v>
      </c>
    </row>
    <row r="1416" spans="1:9" x14ac:dyDescent="0.25">
      <c r="A1416" s="11">
        <f>+COUNTIF($B$1:B1416,Hoja1!$D$9)</f>
        <v>0</v>
      </c>
      <c r="B1416">
        <v>76520</v>
      </c>
      <c r="C1416">
        <v>1805</v>
      </c>
      <c r="D1416">
        <v>1829</v>
      </c>
      <c r="E1416" t="s">
        <v>390</v>
      </c>
      <c r="F1416" t="s">
        <v>193</v>
      </c>
      <c r="G1416" t="s">
        <v>427</v>
      </c>
      <c r="H1416" t="s">
        <v>112</v>
      </c>
      <c r="I1416">
        <v>2374</v>
      </c>
    </row>
    <row r="1417" spans="1:9" x14ac:dyDescent="0.25">
      <c r="A1417" s="11">
        <f>+COUNTIF($B$1:B1417,Hoja1!$D$9)</f>
        <v>0</v>
      </c>
      <c r="B1417">
        <v>76520</v>
      </c>
      <c r="C1417">
        <v>1826</v>
      </c>
      <c r="D1417">
        <v>1826</v>
      </c>
      <c r="E1417" t="s">
        <v>130</v>
      </c>
      <c r="F1417" t="s">
        <v>426</v>
      </c>
      <c r="G1417" t="s">
        <v>427</v>
      </c>
      <c r="H1417" t="s">
        <v>112</v>
      </c>
      <c r="I1417">
        <v>463</v>
      </c>
    </row>
    <row r="1418" spans="1:9" x14ac:dyDescent="0.25">
      <c r="A1418" s="11">
        <f>+COUNTIF($B$1:B1418,Hoja1!$D$9)</f>
        <v>0</v>
      </c>
      <c r="B1418">
        <v>76520</v>
      </c>
      <c r="C1418">
        <v>2102</v>
      </c>
      <c r="D1418">
        <v>2102</v>
      </c>
      <c r="E1418" t="s">
        <v>133</v>
      </c>
      <c r="F1418" t="s">
        <v>426</v>
      </c>
      <c r="G1418" t="s">
        <v>32</v>
      </c>
      <c r="H1418" t="s">
        <v>112</v>
      </c>
      <c r="I1418">
        <v>4561</v>
      </c>
    </row>
    <row r="1419" spans="1:9" x14ac:dyDescent="0.25">
      <c r="A1419" s="11">
        <f>+COUNTIF($B$1:B1419,Hoja1!$D$9)</f>
        <v>0</v>
      </c>
      <c r="B1419">
        <v>76520</v>
      </c>
      <c r="C1419">
        <v>2833</v>
      </c>
      <c r="D1419">
        <v>2833</v>
      </c>
      <c r="E1419" t="s">
        <v>151</v>
      </c>
      <c r="F1419" t="s">
        <v>111</v>
      </c>
      <c r="G1419" t="s">
        <v>427</v>
      </c>
      <c r="H1419" t="s">
        <v>135</v>
      </c>
      <c r="I1419">
        <v>200</v>
      </c>
    </row>
    <row r="1420" spans="1:9" x14ac:dyDescent="0.25">
      <c r="A1420" s="11">
        <f>+COUNTIF($B$1:B1420,Hoja1!$D$9)</f>
        <v>0</v>
      </c>
      <c r="B1420">
        <v>76520</v>
      </c>
      <c r="C1420">
        <v>4710</v>
      </c>
      <c r="D1420">
        <v>4710</v>
      </c>
      <c r="E1420" t="s">
        <v>279</v>
      </c>
      <c r="F1420" t="s">
        <v>426</v>
      </c>
      <c r="G1420" t="s">
        <v>427</v>
      </c>
      <c r="H1420" t="s">
        <v>163</v>
      </c>
      <c r="I1420">
        <v>2</v>
      </c>
    </row>
    <row r="1421" spans="1:9" x14ac:dyDescent="0.25">
      <c r="A1421" s="11">
        <f>+COUNTIF($B$1:B1421,Hoja1!$D$9)</f>
        <v>0</v>
      </c>
      <c r="B1421">
        <v>76520</v>
      </c>
      <c r="C1421">
        <v>9110</v>
      </c>
      <c r="D1421">
        <v>9110</v>
      </c>
      <c r="E1421" t="s">
        <v>165</v>
      </c>
      <c r="F1421" t="s">
        <v>426</v>
      </c>
      <c r="G1421" t="s">
        <v>32</v>
      </c>
      <c r="H1421" t="s">
        <v>159</v>
      </c>
      <c r="I1421">
        <v>2279</v>
      </c>
    </row>
    <row r="1422" spans="1:9" x14ac:dyDescent="0.25">
      <c r="A1422" s="11">
        <f>+COUNTIF($B$1:B1422,Hoja1!$D$9)</f>
        <v>0</v>
      </c>
      <c r="B1422">
        <v>76520</v>
      </c>
      <c r="C1422">
        <v>9929</v>
      </c>
      <c r="D1422">
        <v>9929</v>
      </c>
      <c r="E1422" t="s">
        <v>173</v>
      </c>
      <c r="F1422" t="s">
        <v>174</v>
      </c>
      <c r="G1422" t="s">
        <v>32</v>
      </c>
      <c r="H1422" t="s">
        <v>112</v>
      </c>
      <c r="I1422">
        <v>1</v>
      </c>
    </row>
    <row r="1423" spans="1:9" x14ac:dyDescent="0.25">
      <c r="A1423" s="11">
        <f>+COUNTIF($B$1:B1423,Hoja1!$D$9)</f>
        <v>0</v>
      </c>
      <c r="B1423">
        <v>76563</v>
      </c>
      <c r="C1423">
        <v>2104</v>
      </c>
      <c r="D1423">
        <v>2104</v>
      </c>
      <c r="E1423" t="s">
        <v>134</v>
      </c>
      <c r="F1423" t="s">
        <v>426</v>
      </c>
      <c r="G1423" t="s">
        <v>32</v>
      </c>
      <c r="H1423" t="s">
        <v>135</v>
      </c>
      <c r="I1423">
        <v>69</v>
      </c>
    </row>
    <row r="1424" spans="1:9" x14ac:dyDescent="0.25">
      <c r="A1424" s="11">
        <f>+COUNTIF($B$1:B1424,Hoja1!$D$9)</f>
        <v>0</v>
      </c>
      <c r="B1424">
        <v>76563</v>
      </c>
      <c r="C1424">
        <v>9929</v>
      </c>
      <c r="D1424">
        <v>9929</v>
      </c>
      <c r="E1424" t="s">
        <v>173</v>
      </c>
      <c r="F1424" t="s">
        <v>174</v>
      </c>
      <c r="G1424" t="s">
        <v>32</v>
      </c>
      <c r="H1424" t="s">
        <v>112</v>
      </c>
      <c r="I1424">
        <v>1</v>
      </c>
    </row>
    <row r="1425" spans="1:9" x14ac:dyDescent="0.25">
      <c r="A1425" s="11">
        <f>+COUNTIF($B$1:B1425,Hoja1!$D$9)</f>
        <v>0</v>
      </c>
      <c r="B1425">
        <v>76622</v>
      </c>
      <c r="C1425">
        <v>1826</v>
      </c>
      <c r="D1425">
        <v>1826</v>
      </c>
      <c r="E1425" t="s">
        <v>130</v>
      </c>
      <c r="F1425" t="s">
        <v>426</v>
      </c>
      <c r="G1425" t="s">
        <v>427</v>
      </c>
      <c r="H1425" t="s">
        <v>112</v>
      </c>
      <c r="I1425">
        <v>98</v>
      </c>
    </row>
    <row r="1426" spans="1:9" x14ac:dyDescent="0.25">
      <c r="A1426" s="11">
        <f>+COUNTIF($B$1:B1426,Hoja1!$D$9)</f>
        <v>0</v>
      </c>
      <c r="B1426">
        <v>76622</v>
      </c>
      <c r="C1426">
        <v>4101</v>
      </c>
      <c r="D1426">
        <v>4101</v>
      </c>
      <c r="E1426" t="s">
        <v>375</v>
      </c>
      <c r="F1426" t="s">
        <v>193</v>
      </c>
      <c r="G1426" t="s">
        <v>32</v>
      </c>
      <c r="H1426" t="s">
        <v>163</v>
      </c>
      <c r="I1426">
        <v>3666</v>
      </c>
    </row>
    <row r="1427" spans="1:9" x14ac:dyDescent="0.25">
      <c r="A1427" s="11">
        <f>+COUNTIF($B$1:B1427,Hoja1!$D$9)</f>
        <v>0</v>
      </c>
      <c r="B1427">
        <v>76622</v>
      </c>
      <c r="C1427">
        <v>4710</v>
      </c>
      <c r="D1427">
        <v>4710</v>
      </c>
      <c r="E1427" t="s">
        <v>279</v>
      </c>
      <c r="F1427" t="s">
        <v>426</v>
      </c>
      <c r="G1427" t="s">
        <v>427</v>
      </c>
      <c r="H1427" t="s">
        <v>163</v>
      </c>
      <c r="I1427">
        <v>1</v>
      </c>
    </row>
    <row r="1428" spans="1:9" x14ac:dyDescent="0.25">
      <c r="A1428" s="11">
        <f>+COUNTIF($B$1:B1428,Hoja1!$D$9)</f>
        <v>0</v>
      </c>
      <c r="B1428">
        <v>76622</v>
      </c>
      <c r="C1428">
        <v>9110</v>
      </c>
      <c r="D1428">
        <v>9110</v>
      </c>
      <c r="E1428" t="s">
        <v>165</v>
      </c>
      <c r="F1428" t="s">
        <v>426</v>
      </c>
      <c r="G1428" t="s">
        <v>32</v>
      </c>
      <c r="H1428" t="s">
        <v>159</v>
      </c>
      <c r="I1428">
        <v>29</v>
      </c>
    </row>
    <row r="1429" spans="1:9" x14ac:dyDescent="0.25">
      <c r="A1429" s="11">
        <f>+COUNTIF($B$1:B1429,Hoja1!$D$9)</f>
        <v>0</v>
      </c>
      <c r="B1429">
        <v>76736</v>
      </c>
      <c r="C1429">
        <v>2104</v>
      </c>
      <c r="D1429">
        <v>2104</v>
      </c>
      <c r="E1429" t="s">
        <v>134</v>
      </c>
      <c r="F1429" t="s">
        <v>426</v>
      </c>
      <c r="G1429" t="s">
        <v>32</v>
      </c>
      <c r="H1429" t="s">
        <v>135</v>
      </c>
      <c r="I1429">
        <v>36</v>
      </c>
    </row>
    <row r="1430" spans="1:9" x14ac:dyDescent="0.25">
      <c r="A1430" s="11">
        <f>+COUNTIF($B$1:B1430,Hoja1!$D$9)</f>
        <v>0</v>
      </c>
      <c r="B1430">
        <v>76736</v>
      </c>
      <c r="C1430">
        <v>4710</v>
      </c>
      <c r="D1430">
        <v>4710</v>
      </c>
      <c r="E1430" t="s">
        <v>279</v>
      </c>
      <c r="F1430" t="s">
        <v>426</v>
      </c>
      <c r="G1430" t="s">
        <v>427</v>
      </c>
      <c r="H1430" t="s">
        <v>163</v>
      </c>
      <c r="I1430">
        <v>1</v>
      </c>
    </row>
    <row r="1431" spans="1:9" x14ac:dyDescent="0.25">
      <c r="A1431" s="11">
        <f>+COUNTIF($B$1:B1431,Hoja1!$D$9)</f>
        <v>0</v>
      </c>
      <c r="B1431">
        <v>76823</v>
      </c>
      <c r="C1431">
        <v>9110</v>
      </c>
      <c r="D1431">
        <v>9110</v>
      </c>
      <c r="E1431" t="s">
        <v>165</v>
      </c>
      <c r="F1431" t="s">
        <v>426</v>
      </c>
      <c r="G1431" t="s">
        <v>32</v>
      </c>
      <c r="H1431" t="s">
        <v>159</v>
      </c>
      <c r="I1431">
        <v>14</v>
      </c>
    </row>
    <row r="1432" spans="1:9" x14ac:dyDescent="0.25">
      <c r="A1432" s="11">
        <f>+COUNTIF($B$1:B1432,Hoja1!$D$9)</f>
        <v>0</v>
      </c>
      <c r="B1432">
        <v>76828</v>
      </c>
      <c r="C1432">
        <v>9110</v>
      </c>
      <c r="D1432">
        <v>9110</v>
      </c>
      <c r="E1432" t="s">
        <v>165</v>
      </c>
      <c r="F1432" t="s">
        <v>426</v>
      </c>
      <c r="G1432" t="s">
        <v>32</v>
      </c>
      <c r="H1432" t="s">
        <v>159</v>
      </c>
      <c r="I1432">
        <v>26</v>
      </c>
    </row>
    <row r="1433" spans="1:9" x14ac:dyDescent="0.25">
      <c r="A1433" s="11">
        <f>+COUNTIF($B$1:B1433,Hoja1!$D$9)</f>
        <v>0</v>
      </c>
      <c r="B1433">
        <v>76834</v>
      </c>
      <c r="C1433">
        <v>1111</v>
      </c>
      <c r="D1433">
        <v>1111</v>
      </c>
      <c r="E1433" t="s">
        <v>113</v>
      </c>
      <c r="F1433" t="s">
        <v>114</v>
      </c>
      <c r="G1433" t="s">
        <v>32</v>
      </c>
      <c r="H1433" t="s">
        <v>112</v>
      </c>
      <c r="I1433">
        <v>1</v>
      </c>
    </row>
    <row r="1434" spans="1:9" x14ac:dyDescent="0.25">
      <c r="A1434" s="11">
        <f>+COUNTIF($B$1:B1434,Hoja1!$D$9)</f>
        <v>0</v>
      </c>
      <c r="B1434">
        <v>76834</v>
      </c>
      <c r="C1434">
        <v>1203</v>
      </c>
      <c r="D1434">
        <v>1203</v>
      </c>
      <c r="E1434" t="s">
        <v>220</v>
      </c>
      <c r="F1434" t="s">
        <v>193</v>
      </c>
      <c r="G1434" t="s">
        <v>32</v>
      </c>
      <c r="H1434" t="s">
        <v>112</v>
      </c>
      <c r="I1434">
        <v>1710</v>
      </c>
    </row>
    <row r="1435" spans="1:9" x14ac:dyDescent="0.25">
      <c r="A1435" s="11">
        <f>+COUNTIF($B$1:B1435,Hoja1!$D$9)</f>
        <v>0</v>
      </c>
      <c r="B1435">
        <v>76834</v>
      </c>
      <c r="C1435">
        <v>1827</v>
      </c>
      <c r="D1435">
        <v>1827</v>
      </c>
      <c r="E1435" t="s">
        <v>131</v>
      </c>
      <c r="F1435" t="s">
        <v>132</v>
      </c>
      <c r="G1435" t="s">
        <v>427</v>
      </c>
      <c r="H1435" t="s">
        <v>112</v>
      </c>
      <c r="I1435">
        <v>1</v>
      </c>
    </row>
    <row r="1436" spans="1:9" x14ac:dyDescent="0.25">
      <c r="A1436" s="11">
        <f>+COUNTIF($B$1:B1436,Hoja1!$D$9)</f>
        <v>0</v>
      </c>
      <c r="B1436">
        <v>76834</v>
      </c>
      <c r="C1436">
        <v>1830</v>
      </c>
      <c r="D1436">
        <v>1830</v>
      </c>
      <c r="E1436" t="s">
        <v>392</v>
      </c>
      <c r="F1436" t="s">
        <v>193</v>
      </c>
      <c r="G1436" t="s">
        <v>427</v>
      </c>
      <c r="H1436" t="s">
        <v>112</v>
      </c>
      <c r="I1436">
        <v>1</v>
      </c>
    </row>
    <row r="1437" spans="1:9" x14ac:dyDescent="0.25">
      <c r="A1437" s="11">
        <f>+COUNTIF($B$1:B1437,Hoja1!$D$9)</f>
        <v>0</v>
      </c>
      <c r="B1437">
        <v>76834</v>
      </c>
      <c r="C1437">
        <v>2104</v>
      </c>
      <c r="D1437">
        <v>2104</v>
      </c>
      <c r="E1437" t="s">
        <v>134</v>
      </c>
      <c r="F1437" t="s">
        <v>426</v>
      </c>
      <c r="G1437" t="s">
        <v>32</v>
      </c>
      <c r="H1437" t="s">
        <v>135</v>
      </c>
      <c r="I1437">
        <v>91</v>
      </c>
    </row>
    <row r="1438" spans="1:9" x14ac:dyDescent="0.25">
      <c r="A1438" s="11">
        <f>+COUNTIF($B$1:B1438,Hoja1!$D$9)</f>
        <v>0</v>
      </c>
      <c r="B1438">
        <v>76834</v>
      </c>
      <c r="C1438">
        <v>2106</v>
      </c>
      <c r="D1438">
        <v>2106</v>
      </c>
      <c r="E1438" t="s">
        <v>181</v>
      </c>
      <c r="F1438" t="s">
        <v>426</v>
      </c>
      <c r="G1438" t="s">
        <v>32</v>
      </c>
      <c r="H1438" t="s">
        <v>135</v>
      </c>
      <c r="I1438">
        <v>771</v>
      </c>
    </row>
    <row r="1439" spans="1:9" x14ac:dyDescent="0.25">
      <c r="A1439" s="11">
        <f>+COUNTIF($B$1:B1439,Hoja1!$D$9)</f>
        <v>0</v>
      </c>
      <c r="B1439">
        <v>76834</v>
      </c>
      <c r="C1439">
        <v>2301</v>
      </c>
      <c r="D1439">
        <v>2301</v>
      </c>
      <c r="E1439" t="s">
        <v>406</v>
      </c>
      <c r="F1439" t="s">
        <v>193</v>
      </c>
      <c r="G1439" t="s">
        <v>32</v>
      </c>
      <c r="H1439" t="s">
        <v>135</v>
      </c>
      <c r="I1439">
        <v>5487</v>
      </c>
    </row>
    <row r="1440" spans="1:9" x14ac:dyDescent="0.25">
      <c r="A1440" s="11">
        <f>+COUNTIF($B$1:B1440,Hoja1!$D$9)</f>
        <v>0</v>
      </c>
      <c r="B1440">
        <v>76834</v>
      </c>
      <c r="C1440">
        <v>2833</v>
      </c>
      <c r="D1440">
        <v>2833</v>
      </c>
      <c r="E1440" t="s">
        <v>151</v>
      </c>
      <c r="F1440" t="s">
        <v>111</v>
      </c>
      <c r="G1440" t="s">
        <v>427</v>
      </c>
      <c r="H1440" t="s">
        <v>135</v>
      </c>
      <c r="I1440">
        <v>127</v>
      </c>
    </row>
    <row r="1441" spans="1:9" x14ac:dyDescent="0.25">
      <c r="A1441" s="11">
        <f>+COUNTIF($B$1:B1441,Hoja1!$D$9)</f>
        <v>0</v>
      </c>
      <c r="B1441">
        <v>76834</v>
      </c>
      <c r="C1441">
        <v>4710</v>
      </c>
      <c r="D1441">
        <v>4710</v>
      </c>
      <c r="E1441" t="s">
        <v>279</v>
      </c>
      <c r="F1441" t="s">
        <v>426</v>
      </c>
      <c r="G1441" t="s">
        <v>427</v>
      </c>
      <c r="H1441" t="s">
        <v>163</v>
      </c>
      <c r="I1441">
        <v>1</v>
      </c>
    </row>
    <row r="1442" spans="1:9" x14ac:dyDescent="0.25">
      <c r="A1442" s="11">
        <f>+COUNTIF($B$1:B1442,Hoja1!$D$9)</f>
        <v>0</v>
      </c>
      <c r="B1442">
        <v>76834</v>
      </c>
      <c r="C1442">
        <v>9110</v>
      </c>
      <c r="D1442">
        <v>9110</v>
      </c>
      <c r="E1442" t="s">
        <v>165</v>
      </c>
      <c r="F1442" t="s">
        <v>426</v>
      </c>
      <c r="G1442" t="s">
        <v>32</v>
      </c>
      <c r="H1442" t="s">
        <v>159</v>
      </c>
      <c r="I1442">
        <v>1527</v>
      </c>
    </row>
    <row r="1443" spans="1:9" x14ac:dyDescent="0.25">
      <c r="A1443" s="11">
        <f>+COUNTIF($B$1:B1443,Hoja1!$D$9)</f>
        <v>0</v>
      </c>
      <c r="B1443">
        <v>76863</v>
      </c>
      <c r="C1443">
        <v>4710</v>
      </c>
      <c r="D1443">
        <v>4710</v>
      </c>
      <c r="E1443" t="s">
        <v>279</v>
      </c>
      <c r="F1443" t="s">
        <v>426</v>
      </c>
      <c r="G1443" t="s">
        <v>427</v>
      </c>
      <c r="H1443" t="s">
        <v>163</v>
      </c>
      <c r="I1443">
        <v>1</v>
      </c>
    </row>
    <row r="1444" spans="1:9" x14ac:dyDescent="0.25">
      <c r="A1444" s="11">
        <f>+COUNTIF($B$1:B1444,Hoja1!$D$9)</f>
        <v>0</v>
      </c>
      <c r="B1444">
        <v>76892</v>
      </c>
      <c r="C1444">
        <v>1203</v>
      </c>
      <c r="D1444">
        <v>1203</v>
      </c>
      <c r="E1444" t="s">
        <v>220</v>
      </c>
      <c r="F1444" t="s">
        <v>193</v>
      </c>
      <c r="G1444" t="s">
        <v>32</v>
      </c>
      <c r="H1444" t="s">
        <v>112</v>
      </c>
      <c r="I1444">
        <v>863</v>
      </c>
    </row>
    <row r="1445" spans="1:9" x14ac:dyDescent="0.25">
      <c r="A1445" s="11">
        <f>+COUNTIF($B$1:B1445,Hoja1!$D$9)</f>
        <v>0</v>
      </c>
      <c r="B1445">
        <v>76892</v>
      </c>
      <c r="C1445">
        <v>2731</v>
      </c>
      <c r="D1445">
        <v>2731</v>
      </c>
      <c r="E1445" t="s">
        <v>394</v>
      </c>
      <c r="F1445" t="s">
        <v>193</v>
      </c>
      <c r="G1445" t="s">
        <v>427</v>
      </c>
      <c r="H1445" t="s">
        <v>135</v>
      </c>
      <c r="I1445">
        <v>90</v>
      </c>
    </row>
    <row r="1446" spans="1:9" x14ac:dyDescent="0.25">
      <c r="A1446" s="11">
        <f>+COUNTIF($B$1:B1446,Hoja1!$D$9)</f>
        <v>0</v>
      </c>
      <c r="B1446">
        <v>76895</v>
      </c>
      <c r="C1446">
        <v>1203</v>
      </c>
      <c r="D1446">
        <v>1203</v>
      </c>
      <c r="E1446" t="s">
        <v>220</v>
      </c>
      <c r="F1446" t="s">
        <v>193</v>
      </c>
      <c r="G1446" t="s">
        <v>32</v>
      </c>
      <c r="H1446" t="s">
        <v>112</v>
      </c>
      <c r="I1446">
        <v>1424</v>
      </c>
    </row>
    <row r="1447" spans="1:9" x14ac:dyDescent="0.25">
      <c r="A1447" s="11">
        <f>+COUNTIF($B$1:B1447,Hoja1!$D$9)</f>
        <v>0</v>
      </c>
      <c r="B1447">
        <v>81001</v>
      </c>
      <c r="C1447">
        <v>1704</v>
      </c>
      <c r="D1447">
        <v>1704</v>
      </c>
      <c r="E1447" t="s">
        <v>119</v>
      </c>
      <c r="F1447" t="s">
        <v>426</v>
      </c>
      <c r="G1447" t="s">
        <v>427</v>
      </c>
      <c r="H1447" t="s">
        <v>112</v>
      </c>
      <c r="I1447">
        <v>30</v>
      </c>
    </row>
    <row r="1448" spans="1:9" x14ac:dyDescent="0.25">
      <c r="A1448" s="11">
        <f>+COUNTIF($B$1:B1448,Hoja1!$D$9)</f>
        <v>0</v>
      </c>
      <c r="B1448">
        <v>81001</v>
      </c>
      <c r="C1448">
        <v>1818</v>
      </c>
      <c r="D1448">
        <v>1818</v>
      </c>
      <c r="E1448" t="s">
        <v>129</v>
      </c>
      <c r="F1448" t="s">
        <v>426</v>
      </c>
      <c r="G1448" t="s">
        <v>427</v>
      </c>
      <c r="H1448" t="s">
        <v>112</v>
      </c>
      <c r="I1448">
        <v>179</v>
      </c>
    </row>
    <row r="1449" spans="1:9" x14ac:dyDescent="0.25">
      <c r="A1449" s="11">
        <f>+COUNTIF($B$1:B1449,Hoja1!$D$9)</f>
        <v>0</v>
      </c>
      <c r="B1449">
        <v>81001</v>
      </c>
      <c r="C1449">
        <v>1818</v>
      </c>
      <c r="D1449">
        <v>1819</v>
      </c>
      <c r="E1449" t="s">
        <v>129</v>
      </c>
      <c r="F1449" t="s">
        <v>189</v>
      </c>
      <c r="G1449" t="s">
        <v>427</v>
      </c>
      <c r="H1449" t="s">
        <v>112</v>
      </c>
      <c r="I1449">
        <v>14</v>
      </c>
    </row>
    <row r="1450" spans="1:9" x14ac:dyDescent="0.25">
      <c r="A1450" s="11">
        <f>+COUNTIF($B$1:B1450,Hoja1!$D$9)</f>
        <v>0</v>
      </c>
      <c r="B1450">
        <v>81001</v>
      </c>
      <c r="C1450">
        <v>2104</v>
      </c>
      <c r="D1450">
        <v>2104</v>
      </c>
      <c r="E1450" t="s">
        <v>134</v>
      </c>
      <c r="F1450" t="s">
        <v>426</v>
      </c>
      <c r="G1450" t="s">
        <v>32</v>
      </c>
      <c r="H1450" t="s">
        <v>135</v>
      </c>
      <c r="I1450">
        <v>407</v>
      </c>
    </row>
    <row r="1451" spans="1:9" x14ac:dyDescent="0.25">
      <c r="A1451" s="11">
        <f>+COUNTIF($B$1:B1451,Hoja1!$D$9)</f>
        <v>0</v>
      </c>
      <c r="B1451">
        <v>81001</v>
      </c>
      <c r="C1451">
        <v>2832</v>
      </c>
      <c r="D1451">
        <v>2832</v>
      </c>
      <c r="E1451" t="s">
        <v>188</v>
      </c>
      <c r="F1451" t="s">
        <v>189</v>
      </c>
      <c r="G1451" t="s">
        <v>427</v>
      </c>
      <c r="H1451" t="s">
        <v>112</v>
      </c>
      <c r="I1451">
        <v>9</v>
      </c>
    </row>
    <row r="1452" spans="1:9" x14ac:dyDescent="0.25">
      <c r="A1452" s="11">
        <f>+COUNTIF($B$1:B1452,Hoja1!$D$9)</f>
        <v>0</v>
      </c>
      <c r="B1452">
        <v>81001</v>
      </c>
      <c r="C1452">
        <v>2833</v>
      </c>
      <c r="D1452">
        <v>2833</v>
      </c>
      <c r="E1452" t="s">
        <v>151</v>
      </c>
      <c r="F1452" t="s">
        <v>111</v>
      </c>
      <c r="G1452" t="s">
        <v>427</v>
      </c>
      <c r="H1452" t="s">
        <v>135</v>
      </c>
      <c r="I1452">
        <v>176</v>
      </c>
    </row>
    <row r="1453" spans="1:9" x14ac:dyDescent="0.25">
      <c r="A1453" s="11">
        <f>+COUNTIF($B$1:B1453,Hoja1!$D$9)</f>
        <v>0</v>
      </c>
      <c r="B1453">
        <v>81001</v>
      </c>
      <c r="C1453">
        <v>9110</v>
      </c>
      <c r="D1453">
        <v>9110</v>
      </c>
      <c r="E1453" t="s">
        <v>165</v>
      </c>
      <c r="F1453" t="s">
        <v>426</v>
      </c>
      <c r="G1453" t="s">
        <v>32</v>
      </c>
      <c r="H1453" t="s">
        <v>159</v>
      </c>
      <c r="I1453">
        <v>376</v>
      </c>
    </row>
    <row r="1454" spans="1:9" x14ac:dyDescent="0.25">
      <c r="A1454" s="11">
        <f>+COUNTIF($B$1:B1454,Hoja1!$D$9)</f>
        <v>0</v>
      </c>
      <c r="B1454">
        <v>81065</v>
      </c>
      <c r="C1454">
        <v>2104</v>
      </c>
      <c r="D1454">
        <v>2104</v>
      </c>
      <c r="E1454" t="s">
        <v>134</v>
      </c>
      <c r="F1454" t="s">
        <v>426</v>
      </c>
      <c r="G1454" t="s">
        <v>32</v>
      </c>
      <c r="H1454" t="s">
        <v>135</v>
      </c>
      <c r="I1454">
        <v>60</v>
      </c>
    </row>
    <row r="1455" spans="1:9" x14ac:dyDescent="0.25">
      <c r="A1455" s="11">
        <f>+COUNTIF($B$1:B1455,Hoja1!$D$9)</f>
        <v>0</v>
      </c>
      <c r="B1455">
        <v>81065</v>
      </c>
      <c r="C1455">
        <v>9110</v>
      </c>
      <c r="D1455">
        <v>9110</v>
      </c>
      <c r="E1455" t="s">
        <v>165</v>
      </c>
      <c r="F1455" t="s">
        <v>426</v>
      </c>
      <c r="G1455" t="s">
        <v>32</v>
      </c>
      <c r="H1455" t="s">
        <v>159</v>
      </c>
      <c r="I1455">
        <v>43</v>
      </c>
    </row>
    <row r="1456" spans="1:9" x14ac:dyDescent="0.25">
      <c r="A1456" s="11">
        <f>+COUNTIF($B$1:B1456,Hoja1!$D$9)</f>
        <v>0</v>
      </c>
      <c r="B1456">
        <v>81220</v>
      </c>
      <c r="C1456">
        <v>2104</v>
      </c>
      <c r="D1456">
        <v>2104</v>
      </c>
      <c r="E1456" t="s">
        <v>134</v>
      </c>
      <c r="F1456" t="s">
        <v>426</v>
      </c>
      <c r="G1456" t="s">
        <v>32</v>
      </c>
      <c r="H1456" t="s">
        <v>135</v>
      </c>
      <c r="I1456">
        <v>43</v>
      </c>
    </row>
    <row r="1457" spans="1:9" x14ac:dyDescent="0.25">
      <c r="A1457" s="11">
        <f>+COUNTIF($B$1:B1457,Hoja1!$D$9)</f>
        <v>0</v>
      </c>
      <c r="B1457">
        <v>81300</v>
      </c>
      <c r="C1457">
        <v>2104</v>
      </c>
      <c r="D1457">
        <v>2104</v>
      </c>
      <c r="E1457" t="s">
        <v>134</v>
      </c>
      <c r="F1457" t="s">
        <v>426</v>
      </c>
      <c r="G1457" t="s">
        <v>32</v>
      </c>
      <c r="H1457" t="s">
        <v>135</v>
      </c>
      <c r="I1457">
        <v>18</v>
      </c>
    </row>
    <row r="1458" spans="1:9" x14ac:dyDescent="0.25">
      <c r="A1458" s="11">
        <f>+COUNTIF($B$1:B1458,Hoja1!$D$9)</f>
        <v>0</v>
      </c>
      <c r="B1458">
        <v>81591</v>
      </c>
      <c r="C1458">
        <v>2104</v>
      </c>
      <c r="D1458">
        <v>2104</v>
      </c>
      <c r="E1458" t="s">
        <v>134</v>
      </c>
      <c r="F1458" t="s">
        <v>426</v>
      </c>
      <c r="G1458" t="s">
        <v>32</v>
      </c>
      <c r="H1458" t="s">
        <v>135</v>
      </c>
      <c r="I1458">
        <v>18</v>
      </c>
    </row>
    <row r="1459" spans="1:9" x14ac:dyDescent="0.25">
      <c r="A1459" s="11">
        <f>+COUNTIF($B$1:B1459,Hoja1!$D$9)</f>
        <v>0</v>
      </c>
      <c r="B1459">
        <v>81736</v>
      </c>
      <c r="C1459">
        <v>2104</v>
      </c>
      <c r="D1459">
        <v>2104</v>
      </c>
      <c r="E1459" t="s">
        <v>134</v>
      </c>
      <c r="F1459" t="s">
        <v>426</v>
      </c>
      <c r="G1459" t="s">
        <v>32</v>
      </c>
      <c r="H1459" t="s">
        <v>135</v>
      </c>
      <c r="I1459">
        <v>41</v>
      </c>
    </row>
    <row r="1460" spans="1:9" x14ac:dyDescent="0.25">
      <c r="A1460" s="11">
        <f>+COUNTIF($B$1:B1460,Hoja1!$D$9)</f>
        <v>0</v>
      </c>
      <c r="B1460">
        <v>81736</v>
      </c>
      <c r="C1460">
        <v>9110</v>
      </c>
      <c r="D1460">
        <v>9110</v>
      </c>
      <c r="E1460" t="s">
        <v>165</v>
      </c>
      <c r="F1460" t="s">
        <v>426</v>
      </c>
      <c r="G1460" t="s">
        <v>32</v>
      </c>
      <c r="H1460" t="s">
        <v>159</v>
      </c>
      <c r="I1460">
        <v>43</v>
      </c>
    </row>
    <row r="1461" spans="1:9" x14ac:dyDescent="0.25">
      <c r="A1461" s="11">
        <f>+COUNTIF($B$1:B1461,Hoja1!$D$9)</f>
        <v>0</v>
      </c>
      <c r="B1461">
        <v>81794</v>
      </c>
      <c r="C1461">
        <v>2104</v>
      </c>
      <c r="D1461">
        <v>2104</v>
      </c>
      <c r="E1461" t="s">
        <v>134</v>
      </c>
      <c r="F1461" t="s">
        <v>426</v>
      </c>
      <c r="G1461" t="s">
        <v>32</v>
      </c>
      <c r="H1461" t="s">
        <v>135</v>
      </c>
      <c r="I1461">
        <v>55</v>
      </c>
    </row>
    <row r="1462" spans="1:9" x14ac:dyDescent="0.25">
      <c r="A1462" s="11">
        <f>+COUNTIF($B$1:B1462,Hoja1!$D$9)</f>
        <v>0</v>
      </c>
      <c r="B1462">
        <v>81794</v>
      </c>
      <c r="C1462">
        <v>9110</v>
      </c>
      <c r="D1462">
        <v>9110</v>
      </c>
      <c r="E1462" t="s">
        <v>165</v>
      </c>
      <c r="F1462" t="s">
        <v>426</v>
      </c>
      <c r="G1462" t="s">
        <v>32</v>
      </c>
      <c r="H1462" t="s">
        <v>159</v>
      </c>
      <c r="I1462">
        <v>83</v>
      </c>
    </row>
    <row r="1463" spans="1:9" x14ac:dyDescent="0.25">
      <c r="A1463" s="11">
        <f>+COUNTIF($B$1:B1463,Hoja1!$D$9)</f>
        <v>0</v>
      </c>
      <c r="B1463">
        <v>81794</v>
      </c>
      <c r="C1463">
        <v>9929</v>
      </c>
      <c r="D1463">
        <v>9929</v>
      </c>
      <c r="E1463" t="s">
        <v>173</v>
      </c>
      <c r="F1463" t="s">
        <v>174</v>
      </c>
      <c r="G1463" t="s">
        <v>32</v>
      </c>
      <c r="H1463" t="s">
        <v>112</v>
      </c>
      <c r="I1463">
        <v>1</v>
      </c>
    </row>
    <row r="1464" spans="1:9" x14ac:dyDescent="0.25">
      <c r="A1464" s="11">
        <f>+COUNTIF($B$1:B1464,Hoja1!$D$9)</f>
        <v>0</v>
      </c>
      <c r="B1464">
        <v>85001</v>
      </c>
      <c r="C1464">
        <v>1204</v>
      </c>
      <c r="D1464">
        <v>1204</v>
      </c>
      <c r="E1464" t="s">
        <v>192</v>
      </c>
      <c r="F1464" t="s">
        <v>189</v>
      </c>
      <c r="G1464" t="s">
        <v>32</v>
      </c>
      <c r="H1464" t="s">
        <v>112</v>
      </c>
      <c r="I1464">
        <v>10</v>
      </c>
    </row>
    <row r="1465" spans="1:9" x14ac:dyDescent="0.25">
      <c r="A1465" s="11">
        <f>+COUNTIF($B$1:B1465,Hoja1!$D$9)</f>
        <v>0</v>
      </c>
      <c r="B1465">
        <v>85001</v>
      </c>
      <c r="C1465">
        <v>1212</v>
      </c>
      <c r="D1465">
        <v>1212</v>
      </c>
      <c r="E1465" t="s">
        <v>221</v>
      </c>
      <c r="F1465" t="s">
        <v>222</v>
      </c>
      <c r="G1465" t="s">
        <v>32</v>
      </c>
      <c r="H1465" t="s">
        <v>112</v>
      </c>
      <c r="I1465">
        <v>118</v>
      </c>
    </row>
    <row r="1466" spans="1:9" x14ac:dyDescent="0.25">
      <c r="A1466" s="11">
        <f>+COUNTIF($B$1:B1466,Hoja1!$D$9)</f>
        <v>0</v>
      </c>
      <c r="B1466">
        <v>85001</v>
      </c>
      <c r="C1466">
        <v>1704</v>
      </c>
      <c r="D1466">
        <v>1704</v>
      </c>
      <c r="E1466" t="s">
        <v>119</v>
      </c>
      <c r="F1466" t="s">
        <v>426</v>
      </c>
      <c r="G1466" t="s">
        <v>427</v>
      </c>
      <c r="H1466" t="s">
        <v>112</v>
      </c>
      <c r="I1466">
        <v>101</v>
      </c>
    </row>
    <row r="1467" spans="1:9" x14ac:dyDescent="0.25">
      <c r="A1467" s="11">
        <f>+COUNTIF($B$1:B1467,Hoja1!$D$9)</f>
        <v>0</v>
      </c>
      <c r="B1467">
        <v>85001</v>
      </c>
      <c r="C1467">
        <v>1714</v>
      </c>
      <c r="D1467">
        <v>1714</v>
      </c>
      <c r="E1467" t="s">
        <v>125</v>
      </c>
      <c r="F1467" t="s">
        <v>426</v>
      </c>
      <c r="G1467" t="s">
        <v>427</v>
      </c>
      <c r="H1467" t="s">
        <v>112</v>
      </c>
      <c r="I1467">
        <v>27</v>
      </c>
    </row>
    <row r="1468" spans="1:9" x14ac:dyDescent="0.25">
      <c r="A1468" s="11">
        <f>+COUNTIF($B$1:B1468,Hoja1!$D$9)</f>
        <v>0</v>
      </c>
      <c r="B1468">
        <v>85001</v>
      </c>
      <c r="C1468">
        <v>1734</v>
      </c>
      <c r="D1468">
        <v>1734</v>
      </c>
      <c r="E1468" t="s">
        <v>327</v>
      </c>
      <c r="F1468" t="s">
        <v>141</v>
      </c>
      <c r="G1468" t="s">
        <v>427</v>
      </c>
      <c r="H1468" t="s">
        <v>112</v>
      </c>
      <c r="I1468">
        <v>19</v>
      </c>
    </row>
    <row r="1469" spans="1:9" x14ac:dyDescent="0.25">
      <c r="A1469" s="11">
        <f>+COUNTIF($B$1:B1469,Hoja1!$D$9)</f>
        <v>0</v>
      </c>
      <c r="B1469">
        <v>85001</v>
      </c>
      <c r="C1469">
        <v>1803</v>
      </c>
      <c r="D1469">
        <v>1803</v>
      </c>
      <c r="E1469" t="s">
        <v>233</v>
      </c>
      <c r="F1469" t="s">
        <v>426</v>
      </c>
      <c r="G1469" t="s">
        <v>427</v>
      </c>
      <c r="H1469" t="s">
        <v>112</v>
      </c>
      <c r="I1469">
        <v>160</v>
      </c>
    </row>
    <row r="1470" spans="1:9" x14ac:dyDescent="0.25">
      <c r="A1470" s="11">
        <f>+COUNTIF($B$1:B1470,Hoja1!$D$9)</f>
        <v>0</v>
      </c>
      <c r="B1470">
        <v>85001</v>
      </c>
      <c r="C1470">
        <v>1823</v>
      </c>
      <c r="D1470">
        <v>1823</v>
      </c>
      <c r="E1470" t="s">
        <v>236</v>
      </c>
      <c r="F1470" t="s">
        <v>189</v>
      </c>
      <c r="G1470" t="s">
        <v>427</v>
      </c>
      <c r="H1470" t="s">
        <v>112</v>
      </c>
      <c r="I1470">
        <v>527</v>
      </c>
    </row>
    <row r="1471" spans="1:9" x14ac:dyDescent="0.25">
      <c r="A1471" s="11">
        <f>+COUNTIF($B$1:B1471,Hoja1!$D$9)</f>
        <v>0</v>
      </c>
      <c r="B1471">
        <v>85001</v>
      </c>
      <c r="C1471">
        <v>2102</v>
      </c>
      <c r="D1471">
        <v>2102</v>
      </c>
      <c r="E1471" t="s">
        <v>133</v>
      </c>
      <c r="F1471" t="s">
        <v>426</v>
      </c>
      <c r="G1471" t="s">
        <v>32</v>
      </c>
      <c r="H1471" t="s">
        <v>112</v>
      </c>
      <c r="I1471">
        <v>2903</v>
      </c>
    </row>
    <row r="1472" spans="1:9" x14ac:dyDescent="0.25">
      <c r="A1472" s="11">
        <f>+COUNTIF($B$1:B1472,Hoja1!$D$9)</f>
        <v>0</v>
      </c>
      <c r="B1472">
        <v>85001</v>
      </c>
      <c r="C1472">
        <v>2104</v>
      </c>
      <c r="D1472">
        <v>2104</v>
      </c>
      <c r="E1472" t="s">
        <v>134</v>
      </c>
      <c r="F1472" t="s">
        <v>426</v>
      </c>
      <c r="G1472" t="s">
        <v>32</v>
      </c>
      <c r="H1472" t="s">
        <v>135</v>
      </c>
      <c r="I1472">
        <v>173</v>
      </c>
    </row>
    <row r="1473" spans="1:9" x14ac:dyDescent="0.25">
      <c r="A1473" s="11">
        <f>+COUNTIF($B$1:B1473,Hoja1!$D$9)</f>
        <v>0</v>
      </c>
      <c r="B1473">
        <v>85001</v>
      </c>
      <c r="C1473">
        <v>2720</v>
      </c>
      <c r="D1473">
        <v>2720</v>
      </c>
      <c r="E1473" t="s">
        <v>140</v>
      </c>
      <c r="F1473" t="s">
        <v>141</v>
      </c>
      <c r="G1473" t="s">
        <v>427</v>
      </c>
      <c r="H1473" t="s">
        <v>135</v>
      </c>
      <c r="I1473">
        <v>1</v>
      </c>
    </row>
    <row r="1474" spans="1:9" x14ac:dyDescent="0.25">
      <c r="A1474" s="11">
        <f>+COUNTIF($B$1:B1474,Hoja1!$D$9)</f>
        <v>0</v>
      </c>
      <c r="B1474">
        <v>85001</v>
      </c>
      <c r="C1474">
        <v>2724</v>
      </c>
      <c r="D1474">
        <v>2724</v>
      </c>
      <c r="E1474" t="s">
        <v>328</v>
      </c>
      <c r="F1474" t="s">
        <v>189</v>
      </c>
      <c r="G1474" t="s">
        <v>427</v>
      </c>
      <c r="H1474" t="s">
        <v>135</v>
      </c>
      <c r="I1474">
        <v>969</v>
      </c>
    </row>
    <row r="1475" spans="1:9" x14ac:dyDescent="0.25">
      <c r="A1475" s="11">
        <f>+COUNTIF($B$1:B1475,Hoja1!$D$9)</f>
        <v>0</v>
      </c>
      <c r="B1475">
        <v>85001</v>
      </c>
      <c r="C1475">
        <v>2743</v>
      </c>
      <c r="D1475">
        <v>2743</v>
      </c>
      <c r="E1475" t="s">
        <v>432</v>
      </c>
      <c r="F1475" t="s">
        <v>407</v>
      </c>
      <c r="G1475" t="s">
        <v>32</v>
      </c>
      <c r="H1475" t="s">
        <v>112</v>
      </c>
      <c r="I1475">
        <v>2571</v>
      </c>
    </row>
    <row r="1476" spans="1:9" x14ac:dyDescent="0.25">
      <c r="A1476" s="11">
        <f>+COUNTIF($B$1:B1476,Hoja1!$D$9)</f>
        <v>0</v>
      </c>
      <c r="B1476">
        <v>85001</v>
      </c>
      <c r="C1476">
        <v>2829</v>
      </c>
      <c r="D1476">
        <v>2829</v>
      </c>
      <c r="E1476" t="s">
        <v>150</v>
      </c>
      <c r="F1476" t="s">
        <v>426</v>
      </c>
      <c r="G1476" t="s">
        <v>427</v>
      </c>
      <c r="H1476" t="s">
        <v>135</v>
      </c>
      <c r="I1476">
        <v>124</v>
      </c>
    </row>
    <row r="1477" spans="1:9" x14ac:dyDescent="0.25">
      <c r="A1477" s="11">
        <f>+COUNTIF($B$1:B1477,Hoja1!$D$9)</f>
        <v>0</v>
      </c>
      <c r="B1477">
        <v>85001</v>
      </c>
      <c r="C1477">
        <v>2833</v>
      </c>
      <c r="D1477">
        <v>2833</v>
      </c>
      <c r="E1477" t="s">
        <v>151</v>
      </c>
      <c r="F1477" t="s">
        <v>111</v>
      </c>
      <c r="G1477" t="s">
        <v>427</v>
      </c>
      <c r="H1477" t="s">
        <v>135</v>
      </c>
      <c r="I1477">
        <v>592</v>
      </c>
    </row>
    <row r="1478" spans="1:9" x14ac:dyDescent="0.25">
      <c r="A1478" s="11">
        <f>+COUNTIF($B$1:B1478,Hoja1!$D$9)</f>
        <v>0</v>
      </c>
      <c r="B1478">
        <v>85001</v>
      </c>
      <c r="C1478">
        <v>3715</v>
      </c>
      <c r="D1478">
        <v>3715</v>
      </c>
      <c r="E1478" t="s">
        <v>397</v>
      </c>
      <c r="F1478" t="s">
        <v>193</v>
      </c>
      <c r="G1478" t="s">
        <v>427</v>
      </c>
      <c r="H1478" t="s">
        <v>159</v>
      </c>
      <c r="I1478">
        <v>19</v>
      </c>
    </row>
    <row r="1479" spans="1:9" x14ac:dyDescent="0.25">
      <c r="A1479" s="11">
        <f>+COUNTIF($B$1:B1479,Hoja1!$D$9)</f>
        <v>0</v>
      </c>
      <c r="B1479">
        <v>85001</v>
      </c>
      <c r="C1479">
        <v>4710</v>
      </c>
      <c r="D1479">
        <v>4710</v>
      </c>
      <c r="E1479" t="s">
        <v>279</v>
      </c>
      <c r="F1479" t="s">
        <v>426</v>
      </c>
      <c r="G1479" t="s">
        <v>427</v>
      </c>
      <c r="H1479" t="s">
        <v>163</v>
      </c>
      <c r="I1479">
        <v>1</v>
      </c>
    </row>
    <row r="1480" spans="1:9" x14ac:dyDescent="0.25">
      <c r="A1480" s="11">
        <f>+COUNTIF($B$1:B1480,Hoja1!$D$9)</f>
        <v>0</v>
      </c>
      <c r="B1480">
        <v>85001</v>
      </c>
      <c r="C1480">
        <v>4813</v>
      </c>
      <c r="D1480">
        <v>4813</v>
      </c>
      <c r="E1480" t="s">
        <v>162</v>
      </c>
      <c r="F1480" t="s">
        <v>426</v>
      </c>
      <c r="G1480" t="s">
        <v>427</v>
      </c>
      <c r="H1480" t="s">
        <v>163</v>
      </c>
      <c r="I1480">
        <v>61</v>
      </c>
    </row>
    <row r="1481" spans="1:9" x14ac:dyDescent="0.25">
      <c r="A1481" s="11">
        <f>+COUNTIF($B$1:B1481,Hoja1!$D$9)</f>
        <v>0</v>
      </c>
      <c r="B1481">
        <v>85001</v>
      </c>
      <c r="C1481">
        <v>9110</v>
      </c>
      <c r="D1481">
        <v>9110</v>
      </c>
      <c r="E1481" t="s">
        <v>165</v>
      </c>
      <c r="F1481" t="s">
        <v>426</v>
      </c>
      <c r="G1481" t="s">
        <v>32</v>
      </c>
      <c r="H1481" t="s">
        <v>159</v>
      </c>
      <c r="I1481">
        <v>1624</v>
      </c>
    </row>
    <row r="1482" spans="1:9" x14ac:dyDescent="0.25">
      <c r="A1482" s="11">
        <f>+COUNTIF($B$1:B1482,Hoja1!$D$9)</f>
        <v>0</v>
      </c>
      <c r="B1482">
        <v>85010</v>
      </c>
      <c r="C1482">
        <v>1106</v>
      </c>
      <c r="D1482">
        <v>1106</v>
      </c>
      <c r="E1482" t="s">
        <v>217</v>
      </c>
      <c r="F1482" t="s">
        <v>141</v>
      </c>
      <c r="G1482" t="s">
        <v>32</v>
      </c>
      <c r="H1482" t="s">
        <v>112</v>
      </c>
      <c r="I1482">
        <v>455</v>
      </c>
    </row>
    <row r="1483" spans="1:9" x14ac:dyDescent="0.25">
      <c r="A1483" s="11">
        <f>+COUNTIF($B$1:B1483,Hoja1!$D$9)</f>
        <v>0</v>
      </c>
      <c r="B1483">
        <v>85010</v>
      </c>
      <c r="C1483">
        <v>2833</v>
      </c>
      <c r="D1483">
        <v>2833</v>
      </c>
      <c r="E1483" t="s">
        <v>151</v>
      </c>
      <c r="F1483" t="s">
        <v>111</v>
      </c>
      <c r="G1483" t="s">
        <v>427</v>
      </c>
      <c r="H1483" t="s">
        <v>135</v>
      </c>
      <c r="I1483">
        <v>44</v>
      </c>
    </row>
    <row r="1484" spans="1:9" x14ac:dyDescent="0.25">
      <c r="A1484" s="11">
        <f>+COUNTIF($B$1:B1484,Hoja1!$D$9)</f>
        <v>0</v>
      </c>
      <c r="B1484">
        <v>85162</v>
      </c>
      <c r="C1484">
        <v>2104</v>
      </c>
      <c r="D1484">
        <v>2104</v>
      </c>
      <c r="E1484" t="s">
        <v>134</v>
      </c>
      <c r="F1484" t="s">
        <v>426</v>
      </c>
      <c r="G1484" t="s">
        <v>32</v>
      </c>
      <c r="H1484" t="s">
        <v>135</v>
      </c>
      <c r="I1484">
        <v>14</v>
      </c>
    </row>
    <row r="1485" spans="1:9" x14ac:dyDescent="0.25">
      <c r="A1485" s="11">
        <f>+COUNTIF($B$1:B1485,Hoja1!$D$9)</f>
        <v>0</v>
      </c>
      <c r="B1485">
        <v>85250</v>
      </c>
      <c r="C1485">
        <v>2104</v>
      </c>
      <c r="D1485">
        <v>2104</v>
      </c>
      <c r="E1485" t="s">
        <v>134</v>
      </c>
      <c r="F1485" t="s">
        <v>426</v>
      </c>
      <c r="G1485" t="s">
        <v>32</v>
      </c>
      <c r="H1485" t="s">
        <v>135</v>
      </c>
      <c r="I1485">
        <v>19</v>
      </c>
    </row>
    <row r="1486" spans="1:9" x14ac:dyDescent="0.25">
      <c r="A1486" s="11">
        <f>+COUNTIF($B$1:B1486,Hoja1!$D$9)</f>
        <v>0</v>
      </c>
      <c r="B1486">
        <v>85250</v>
      </c>
      <c r="C1486">
        <v>2833</v>
      </c>
      <c r="D1486">
        <v>2833</v>
      </c>
      <c r="E1486" t="s">
        <v>151</v>
      </c>
      <c r="F1486" t="s">
        <v>111</v>
      </c>
      <c r="G1486" t="s">
        <v>427</v>
      </c>
      <c r="H1486" t="s">
        <v>135</v>
      </c>
      <c r="I1486">
        <v>97</v>
      </c>
    </row>
    <row r="1487" spans="1:9" x14ac:dyDescent="0.25">
      <c r="A1487" s="11">
        <f>+COUNTIF($B$1:B1487,Hoja1!$D$9)</f>
        <v>0</v>
      </c>
      <c r="B1487">
        <v>85410</v>
      </c>
      <c r="C1487">
        <v>2833</v>
      </c>
      <c r="D1487">
        <v>2833</v>
      </c>
      <c r="E1487" t="s">
        <v>151</v>
      </c>
      <c r="F1487" t="s">
        <v>111</v>
      </c>
      <c r="G1487" t="s">
        <v>427</v>
      </c>
      <c r="H1487" t="s">
        <v>135</v>
      </c>
      <c r="I1487">
        <v>88</v>
      </c>
    </row>
    <row r="1488" spans="1:9" x14ac:dyDescent="0.25">
      <c r="A1488" s="11">
        <f>+COUNTIF($B$1:B1488,Hoja1!$D$9)</f>
        <v>0</v>
      </c>
      <c r="B1488">
        <v>85440</v>
      </c>
      <c r="C1488">
        <v>2833</v>
      </c>
      <c r="D1488">
        <v>2833</v>
      </c>
      <c r="E1488" t="s">
        <v>151</v>
      </c>
      <c r="F1488" t="s">
        <v>111</v>
      </c>
      <c r="G1488" t="s">
        <v>427</v>
      </c>
      <c r="H1488" t="s">
        <v>135</v>
      </c>
      <c r="I1488">
        <v>39</v>
      </c>
    </row>
    <row r="1489" spans="1:9" x14ac:dyDescent="0.25">
      <c r="A1489" s="11">
        <f>+COUNTIF($B$1:B1489,Hoja1!$D$9)</f>
        <v>0</v>
      </c>
      <c r="B1489">
        <v>86001</v>
      </c>
      <c r="C1489">
        <v>1207</v>
      </c>
      <c r="D1489">
        <v>1207</v>
      </c>
      <c r="E1489" t="s">
        <v>116</v>
      </c>
      <c r="F1489" t="s">
        <v>117</v>
      </c>
      <c r="G1489" t="s">
        <v>32</v>
      </c>
      <c r="H1489" t="s">
        <v>112</v>
      </c>
      <c r="I1489">
        <v>72</v>
      </c>
    </row>
    <row r="1490" spans="1:9" x14ac:dyDescent="0.25">
      <c r="A1490" s="11">
        <f>+COUNTIF($B$1:B1490,Hoja1!$D$9)</f>
        <v>0</v>
      </c>
      <c r="B1490">
        <v>86001</v>
      </c>
      <c r="C1490">
        <v>2104</v>
      </c>
      <c r="D1490">
        <v>2104</v>
      </c>
      <c r="E1490" t="s">
        <v>134</v>
      </c>
      <c r="F1490" t="s">
        <v>426</v>
      </c>
      <c r="G1490" t="s">
        <v>32</v>
      </c>
      <c r="H1490" t="s">
        <v>135</v>
      </c>
      <c r="I1490">
        <v>28</v>
      </c>
    </row>
    <row r="1491" spans="1:9" x14ac:dyDescent="0.25">
      <c r="A1491" s="11">
        <f>+COUNTIF($B$1:B1491,Hoja1!$D$9)</f>
        <v>0</v>
      </c>
      <c r="B1491">
        <v>86001</v>
      </c>
      <c r="C1491">
        <v>2829</v>
      </c>
      <c r="D1491">
        <v>2829</v>
      </c>
      <c r="E1491" t="s">
        <v>150</v>
      </c>
      <c r="F1491" t="s">
        <v>426</v>
      </c>
      <c r="G1491" t="s">
        <v>427</v>
      </c>
      <c r="H1491" t="s">
        <v>135</v>
      </c>
      <c r="I1491">
        <v>99</v>
      </c>
    </row>
    <row r="1492" spans="1:9" x14ac:dyDescent="0.25">
      <c r="A1492" s="11">
        <f>+COUNTIF($B$1:B1492,Hoja1!$D$9)</f>
        <v>0</v>
      </c>
      <c r="B1492">
        <v>86001</v>
      </c>
      <c r="C1492">
        <v>3115</v>
      </c>
      <c r="D1492">
        <v>3115</v>
      </c>
      <c r="E1492" t="s">
        <v>408</v>
      </c>
      <c r="F1492" t="s">
        <v>409</v>
      </c>
      <c r="G1492" t="s">
        <v>32</v>
      </c>
      <c r="H1492" t="s">
        <v>159</v>
      </c>
      <c r="I1492">
        <v>1722</v>
      </c>
    </row>
    <row r="1493" spans="1:9" x14ac:dyDescent="0.25">
      <c r="A1493" s="11">
        <f>+COUNTIF($B$1:B1493,Hoja1!$D$9)</f>
        <v>0</v>
      </c>
      <c r="B1493">
        <v>86001</v>
      </c>
      <c r="C1493">
        <v>9110</v>
      </c>
      <c r="D1493">
        <v>9110</v>
      </c>
      <c r="E1493" t="s">
        <v>165</v>
      </c>
      <c r="F1493" t="s">
        <v>426</v>
      </c>
      <c r="G1493" t="s">
        <v>32</v>
      </c>
      <c r="H1493" t="s">
        <v>159</v>
      </c>
      <c r="I1493">
        <v>374</v>
      </c>
    </row>
    <row r="1494" spans="1:9" x14ac:dyDescent="0.25">
      <c r="A1494" s="11">
        <f>+COUNTIF($B$1:B1494,Hoja1!$D$9)</f>
        <v>0</v>
      </c>
      <c r="B1494">
        <v>86001</v>
      </c>
      <c r="C1494">
        <v>9131</v>
      </c>
      <c r="D1494">
        <v>9131</v>
      </c>
      <c r="E1494" t="s">
        <v>297</v>
      </c>
      <c r="F1494" t="s">
        <v>426</v>
      </c>
      <c r="G1494" t="s">
        <v>427</v>
      </c>
      <c r="H1494" t="s">
        <v>135</v>
      </c>
      <c r="I1494">
        <v>516</v>
      </c>
    </row>
    <row r="1495" spans="1:9" x14ac:dyDescent="0.25">
      <c r="A1495" s="11">
        <f>+COUNTIF($B$1:B1495,Hoja1!$D$9)</f>
        <v>0</v>
      </c>
      <c r="B1495">
        <v>86001</v>
      </c>
      <c r="C1495">
        <v>9929</v>
      </c>
      <c r="D1495">
        <v>9929</v>
      </c>
      <c r="E1495" t="s">
        <v>173</v>
      </c>
      <c r="F1495" t="s">
        <v>174</v>
      </c>
      <c r="G1495" t="s">
        <v>32</v>
      </c>
      <c r="H1495" t="s">
        <v>112</v>
      </c>
      <c r="I1495">
        <v>8</v>
      </c>
    </row>
    <row r="1496" spans="1:9" x14ac:dyDescent="0.25">
      <c r="A1496" s="11">
        <f>+COUNTIF($B$1:B1496,Hoja1!$D$9)</f>
        <v>0</v>
      </c>
      <c r="B1496">
        <v>86219</v>
      </c>
      <c r="C1496">
        <v>3115</v>
      </c>
      <c r="D1496">
        <v>3115</v>
      </c>
      <c r="E1496" t="s">
        <v>408</v>
      </c>
      <c r="F1496" t="s">
        <v>409</v>
      </c>
      <c r="G1496" t="s">
        <v>32</v>
      </c>
      <c r="H1496" t="s">
        <v>159</v>
      </c>
      <c r="I1496">
        <v>515</v>
      </c>
    </row>
    <row r="1497" spans="1:9" x14ac:dyDescent="0.25">
      <c r="A1497" s="11">
        <f>+COUNTIF($B$1:B1497,Hoja1!$D$9)</f>
        <v>0</v>
      </c>
      <c r="B1497">
        <v>86219</v>
      </c>
      <c r="C1497">
        <v>9929</v>
      </c>
      <c r="D1497">
        <v>9929</v>
      </c>
      <c r="E1497" t="s">
        <v>173</v>
      </c>
      <c r="F1497" t="s">
        <v>174</v>
      </c>
      <c r="G1497" t="s">
        <v>32</v>
      </c>
      <c r="H1497" t="s">
        <v>112</v>
      </c>
      <c r="I1497">
        <v>4</v>
      </c>
    </row>
    <row r="1498" spans="1:9" x14ac:dyDescent="0.25">
      <c r="A1498" s="11">
        <f>+COUNTIF($B$1:B1498,Hoja1!$D$9)</f>
        <v>0</v>
      </c>
      <c r="B1498">
        <v>86320</v>
      </c>
      <c r="C1498">
        <v>2104</v>
      </c>
      <c r="D1498">
        <v>2104</v>
      </c>
      <c r="E1498" t="s">
        <v>134</v>
      </c>
      <c r="F1498" t="s">
        <v>426</v>
      </c>
      <c r="G1498" t="s">
        <v>32</v>
      </c>
      <c r="H1498" t="s">
        <v>135</v>
      </c>
      <c r="I1498">
        <v>37</v>
      </c>
    </row>
    <row r="1499" spans="1:9" x14ac:dyDescent="0.25">
      <c r="A1499" s="11">
        <f>+COUNTIF($B$1:B1499,Hoja1!$D$9)</f>
        <v>0</v>
      </c>
      <c r="B1499">
        <v>86320</v>
      </c>
      <c r="C1499">
        <v>9929</v>
      </c>
      <c r="D1499">
        <v>9929</v>
      </c>
      <c r="E1499" t="s">
        <v>173</v>
      </c>
      <c r="F1499" t="s">
        <v>174</v>
      </c>
      <c r="G1499" t="s">
        <v>32</v>
      </c>
      <c r="H1499" t="s">
        <v>112</v>
      </c>
      <c r="I1499">
        <v>1</v>
      </c>
    </row>
    <row r="1500" spans="1:9" x14ac:dyDescent="0.25">
      <c r="A1500" s="11">
        <f>+COUNTIF($B$1:B1500,Hoja1!$D$9)</f>
        <v>0</v>
      </c>
      <c r="B1500">
        <v>86568</v>
      </c>
      <c r="C1500">
        <v>1710</v>
      </c>
      <c r="D1500">
        <v>1710</v>
      </c>
      <c r="E1500" t="s">
        <v>121</v>
      </c>
      <c r="F1500" t="s">
        <v>111</v>
      </c>
      <c r="G1500" t="s">
        <v>427</v>
      </c>
      <c r="H1500" t="s">
        <v>112</v>
      </c>
      <c r="I1500">
        <v>1</v>
      </c>
    </row>
    <row r="1501" spans="1:9" x14ac:dyDescent="0.25">
      <c r="A1501" s="11">
        <f>+COUNTIF($B$1:B1501,Hoja1!$D$9)</f>
        <v>0</v>
      </c>
      <c r="B1501">
        <v>86568</v>
      </c>
      <c r="C1501">
        <v>2102</v>
      </c>
      <c r="D1501">
        <v>2102</v>
      </c>
      <c r="E1501" t="s">
        <v>133</v>
      </c>
      <c r="F1501" t="s">
        <v>426</v>
      </c>
      <c r="G1501" t="s">
        <v>32</v>
      </c>
      <c r="H1501" t="s">
        <v>112</v>
      </c>
      <c r="I1501">
        <v>1088</v>
      </c>
    </row>
    <row r="1502" spans="1:9" x14ac:dyDescent="0.25">
      <c r="A1502" s="11">
        <f>+COUNTIF($B$1:B1502,Hoja1!$D$9)</f>
        <v>0</v>
      </c>
      <c r="B1502">
        <v>86568</v>
      </c>
      <c r="C1502">
        <v>2104</v>
      </c>
      <c r="D1502">
        <v>2104</v>
      </c>
      <c r="E1502" t="s">
        <v>134</v>
      </c>
      <c r="F1502" t="s">
        <v>426</v>
      </c>
      <c r="G1502" t="s">
        <v>32</v>
      </c>
      <c r="H1502" t="s">
        <v>135</v>
      </c>
      <c r="I1502">
        <v>29</v>
      </c>
    </row>
    <row r="1503" spans="1:9" x14ac:dyDescent="0.25">
      <c r="A1503" s="11">
        <f>+COUNTIF($B$1:B1503,Hoja1!$D$9)</f>
        <v>0</v>
      </c>
      <c r="B1503">
        <v>86568</v>
      </c>
      <c r="C1503">
        <v>3115</v>
      </c>
      <c r="D1503">
        <v>3115</v>
      </c>
      <c r="E1503" t="s">
        <v>408</v>
      </c>
      <c r="F1503" t="s">
        <v>409</v>
      </c>
      <c r="G1503" t="s">
        <v>32</v>
      </c>
      <c r="H1503" t="s">
        <v>159</v>
      </c>
      <c r="I1503">
        <v>75</v>
      </c>
    </row>
    <row r="1504" spans="1:9" x14ac:dyDescent="0.25">
      <c r="A1504" s="11">
        <f>+COUNTIF($B$1:B1504,Hoja1!$D$9)</f>
        <v>0</v>
      </c>
      <c r="B1504">
        <v>86568</v>
      </c>
      <c r="C1504">
        <v>3817</v>
      </c>
      <c r="D1504">
        <v>3817</v>
      </c>
      <c r="E1504" t="s">
        <v>318</v>
      </c>
      <c r="F1504" t="s">
        <v>319</v>
      </c>
      <c r="G1504" t="s">
        <v>427</v>
      </c>
      <c r="H1504" t="s">
        <v>135</v>
      </c>
      <c r="I1504">
        <v>175</v>
      </c>
    </row>
    <row r="1505" spans="1:9" x14ac:dyDescent="0.25">
      <c r="A1505" s="11">
        <f>+COUNTIF($B$1:B1505,Hoja1!$D$9)</f>
        <v>0</v>
      </c>
      <c r="B1505">
        <v>86568</v>
      </c>
      <c r="C1505">
        <v>9110</v>
      </c>
      <c r="D1505">
        <v>9110</v>
      </c>
      <c r="E1505" t="s">
        <v>165</v>
      </c>
      <c r="F1505" t="s">
        <v>426</v>
      </c>
      <c r="G1505" t="s">
        <v>32</v>
      </c>
      <c r="H1505" t="s">
        <v>159</v>
      </c>
      <c r="I1505">
        <v>1064</v>
      </c>
    </row>
    <row r="1506" spans="1:9" x14ac:dyDescent="0.25">
      <c r="A1506" s="11">
        <f>+COUNTIF($B$1:B1506,Hoja1!$D$9)</f>
        <v>0</v>
      </c>
      <c r="B1506">
        <v>86569</v>
      </c>
      <c r="C1506">
        <v>1710</v>
      </c>
      <c r="D1506">
        <v>1710</v>
      </c>
      <c r="E1506" t="s">
        <v>121</v>
      </c>
      <c r="F1506" t="s">
        <v>111</v>
      </c>
      <c r="G1506" t="s">
        <v>427</v>
      </c>
      <c r="H1506" t="s">
        <v>112</v>
      </c>
      <c r="I1506">
        <v>43</v>
      </c>
    </row>
    <row r="1507" spans="1:9" x14ac:dyDescent="0.25">
      <c r="A1507" s="11">
        <f>+COUNTIF($B$1:B1507,Hoja1!$D$9)</f>
        <v>0</v>
      </c>
      <c r="B1507">
        <v>86571</v>
      </c>
      <c r="C1507">
        <v>9929</v>
      </c>
      <c r="D1507">
        <v>9929</v>
      </c>
      <c r="E1507" t="s">
        <v>173</v>
      </c>
      <c r="F1507" t="s">
        <v>174</v>
      </c>
      <c r="G1507" t="s">
        <v>32</v>
      </c>
      <c r="H1507" t="s">
        <v>112</v>
      </c>
      <c r="I1507">
        <v>1</v>
      </c>
    </row>
    <row r="1508" spans="1:9" x14ac:dyDescent="0.25">
      <c r="A1508" s="11">
        <f>+COUNTIF($B$1:B1508,Hoja1!$D$9)</f>
        <v>0</v>
      </c>
      <c r="B1508">
        <v>86573</v>
      </c>
      <c r="C1508">
        <v>2104</v>
      </c>
      <c r="D1508">
        <v>2104</v>
      </c>
      <c r="E1508" t="s">
        <v>134</v>
      </c>
      <c r="F1508" t="s">
        <v>426</v>
      </c>
      <c r="G1508" t="s">
        <v>32</v>
      </c>
      <c r="H1508" t="s">
        <v>135</v>
      </c>
      <c r="I1508">
        <v>5</v>
      </c>
    </row>
    <row r="1509" spans="1:9" x14ac:dyDescent="0.25">
      <c r="A1509" s="11">
        <f>+COUNTIF($B$1:B1509,Hoja1!$D$9)</f>
        <v>0</v>
      </c>
      <c r="B1509">
        <v>86749</v>
      </c>
      <c r="C1509">
        <v>1710</v>
      </c>
      <c r="D1509">
        <v>1710</v>
      </c>
      <c r="E1509" t="s">
        <v>121</v>
      </c>
      <c r="F1509" t="s">
        <v>111</v>
      </c>
      <c r="G1509" t="s">
        <v>427</v>
      </c>
      <c r="H1509" t="s">
        <v>112</v>
      </c>
      <c r="I1509">
        <v>6</v>
      </c>
    </row>
    <row r="1510" spans="1:9" x14ac:dyDescent="0.25">
      <c r="A1510" s="11">
        <f>+COUNTIF($B$1:B1510,Hoja1!$D$9)</f>
        <v>0</v>
      </c>
      <c r="B1510">
        <v>86749</v>
      </c>
      <c r="C1510">
        <v>2104</v>
      </c>
      <c r="D1510">
        <v>2104</v>
      </c>
      <c r="E1510" t="s">
        <v>134</v>
      </c>
      <c r="F1510" t="s">
        <v>426</v>
      </c>
      <c r="G1510" t="s">
        <v>32</v>
      </c>
      <c r="H1510" t="s">
        <v>135</v>
      </c>
      <c r="I1510">
        <v>1</v>
      </c>
    </row>
    <row r="1511" spans="1:9" x14ac:dyDescent="0.25">
      <c r="A1511" s="11">
        <f>+COUNTIF($B$1:B1511,Hoja1!$D$9)</f>
        <v>0</v>
      </c>
      <c r="B1511">
        <v>86749</v>
      </c>
      <c r="C1511">
        <v>3115</v>
      </c>
      <c r="D1511">
        <v>3115</v>
      </c>
      <c r="E1511" t="s">
        <v>408</v>
      </c>
      <c r="F1511" t="s">
        <v>409</v>
      </c>
      <c r="G1511" t="s">
        <v>32</v>
      </c>
      <c r="H1511" t="s">
        <v>159</v>
      </c>
      <c r="I1511">
        <v>20</v>
      </c>
    </row>
    <row r="1512" spans="1:9" x14ac:dyDescent="0.25">
      <c r="A1512" s="11">
        <f>+COUNTIF($B$1:B1512,Hoja1!$D$9)</f>
        <v>0</v>
      </c>
      <c r="B1512">
        <v>86760</v>
      </c>
      <c r="C1512">
        <v>9929</v>
      </c>
      <c r="D1512">
        <v>9929</v>
      </c>
      <c r="E1512" t="s">
        <v>173</v>
      </c>
      <c r="F1512" t="s">
        <v>174</v>
      </c>
      <c r="G1512" t="s">
        <v>32</v>
      </c>
      <c r="H1512" t="s">
        <v>112</v>
      </c>
      <c r="I1512">
        <v>4</v>
      </c>
    </row>
    <row r="1513" spans="1:9" x14ac:dyDescent="0.25">
      <c r="A1513" s="11">
        <f>+COUNTIF($B$1:B1513,Hoja1!$D$9)</f>
        <v>0</v>
      </c>
      <c r="B1513">
        <v>86865</v>
      </c>
      <c r="C1513">
        <v>2102</v>
      </c>
      <c r="D1513">
        <v>2102</v>
      </c>
      <c r="E1513" t="s">
        <v>133</v>
      </c>
      <c r="F1513" t="s">
        <v>426</v>
      </c>
      <c r="G1513" t="s">
        <v>32</v>
      </c>
      <c r="H1513" t="s">
        <v>112</v>
      </c>
      <c r="I1513">
        <v>807</v>
      </c>
    </row>
    <row r="1514" spans="1:9" x14ac:dyDescent="0.25">
      <c r="A1514" s="11">
        <f>+COUNTIF($B$1:B1514,Hoja1!$D$9)</f>
        <v>0</v>
      </c>
      <c r="B1514">
        <v>86865</v>
      </c>
      <c r="C1514">
        <v>3115</v>
      </c>
      <c r="D1514">
        <v>3115</v>
      </c>
      <c r="E1514" t="s">
        <v>408</v>
      </c>
      <c r="F1514" t="s">
        <v>409</v>
      </c>
      <c r="G1514" t="s">
        <v>32</v>
      </c>
      <c r="H1514" t="s">
        <v>159</v>
      </c>
      <c r="I1514">
        <v>100</v>
      </c>
    </row>
    <row r="1515" spans="1:9" x14ac:dyDescent="0.25">
      <c r="A1515" s="11">
        <f>+COUNTIF($B$1:B1515,Hoja1!$D$9)</f>
        <v>0</v>
      </c>
      <c r="B1515">
        <v>86865</v>
      </c>
      <c r="C1515">
        <v>9929</v>
      </c>
      <c r="D1515">
        <v>9929</v>
      </c>
      <c r="E1515" t="s">
        <v>173</v>
      </c>
      <c r="F1515" t="s">
        <v>174</v>
      </c>
      <c r="G1515" t="s">
        <v>32</v>
      </c>
      <c r="H1515" t="s">
        <v>112</v>
      </c>
      <c r="I1515">
        <v>2</v>
      </c>
    </row>
    <row r="1516" spans="1:9" x14ac:dyDescent="0.25">
      <c r="A1516" s="11">
        <f>+COUNTIF($B$1:B1516,Hoja1!$D$9)</f>
        <v>0</v>
      </c>
      <c r="B1516">
        <v>86885</v>
      </c>
      <c r="C1516">
        <v>9929</v>
      </c>
      <c r="D1516">
        <v>9929</v>
      </c>
      <c r="E1516" t="s">
        <v>173</v>
      </c>
      <c r="F1516" t="s">
        <v>174</v>
      </c>
      <c r="G1516" t="s">
        <v>32</v>
      </c>
      <c r="H1516" t="s">
        <v>112</v>
      </c>
      <c r="I1516">
        <v>1</v>
      </c>
    </row>
    <row r="1517" spans="1:9" x14ac:dyDescent="0.25">
      <c r="A1517" s="11">
        <f>+COUNTIF($B$1:B1517,Hoja1!$D$9)</f>
        <v>0</v>
      </c>
      <c r="B1517">
        <v>88001</v>
      </c>
      <c r="C1517">
        <v>1101</v>
      </c>
      <c r="D1517">
        <v>1126</v>
      </c>
      <c r="E1517" t="s">
        <v>110</v>
      </c>
      <c r="F1517" t="s">
        <v>410</v>
      </c>
      <c r="G1517" t="s">
        <v>32</v>
      </c>
      <c r="H1517" t="s">
        <v>112</v>
      </c>
      <c r="I1517">
        <v>28</v>
      </c>
    </row>
    <row r="1518" spans="1:9" x14ac:dyDescent="0.25">
      <c r="A1518" s="11">
        <f>+COUNTIF($B$1:B1518,Hoja1!$D$9)</f>
        <v>0</v>
      </c>
      <c r="B1518">
        <v>88001</v>
      </c>
      <c r="C1518">
        <v>1706</v>
      </c>
      <c r="D1518">
        <v>1706</v>
      </c>
      <c r="E1518" t="s">
        <v>120</v>
      </c>
      <c r="F1518" t="s">
        <v>426</v>
      </c>
      <c r="G1518" t="s">
        <v>427</v>
      </c>
      <c r="H1518" t="s">
        <v>112</v>
      </c>
      <c r="I1518">
        <v>8</v>
      </c>
    </row>
    <row r="1519" spans="1:9" x14ac:dyDescent="0.25">
      <c r="A1519" s="11">
        <f>+COUNTIF($B$1:B1519,Hoja1!$D$9)</f>
        <v>0</v>
      </c>
      <c r="B1519">
        <v>88001</v>
      </c>
      <c r="C1519">
        <v>2104</v>
      </c>
      <c r="D1519">
        <v>2104</v>
      </c>
      <c r="E1519" t="s">
        <v>134</v>
      </c>
      <c r="F1519" t="s">
        <v>426</v>
      </c>
      <c r="G1519" t="s">
        <v>32</v>
      </c>
      <c r="H1519" t="s">
        <v>135</v>
      </c>
      <c r="I1519">
        <v>97</v>
      </c>
    </row>
    <row r="1520" spans="1:9" x14ac:dyDescent="0.25">
      <c r="A1520" s="11">
        <f>+COUNTIF($B$1:B1520,Hoja1!$D$9)</f>
        <v>0</v>
      </c>
      <c r="B1520">
        <v>88001</v>
      </c>
      <c r="C1520">
        <v>4106</v>
      </c>
      <c r="D1520">
        <v>4106</v>
      </c>
      <c r="E1520" t="s">
        <v>433</v>
      </c>
      <c r="F1520" t="s">
        <v>410</v>
      </c>
      <c r="G1520" t="s">
        <v>32</v>
      </c>
      <c r="H1520" t="s">
        <v>159</v>
      </c>
      <c r="I1520">
        <v>230</v>
      </c>
    </row>
    <row r="1521" spans="1:9" x14ac:dyDescent="0.25">
      <c r="A1521" s="11">
        <f>+COUNTIF($B$1:B1521,Hoja1!$D$9)</f>
        <v>0</v>
      </c>
      <c r="B1521">
        <v>88001</v>
      </c>
      <c r="C1521">
        <v>9110</v>
      </c>
      <c r="D1521">
        <v>9110</v>
      </c>
      <c r="E1521" t="s">
        <v>165</v>
      </c>
      <c r="F1521" t="s">
        <v>426</v>
      </c>
      <c r="G1521" t="s">
        <v>32</v>
      </c>
      <c r="H1521" t="s">
        <v>159</v>
      </c>
      <c r="I1521">
        <v>523</v>
      </c>
    </row>
    <row r="1522" spans="1:9" x14ac:dyDescent="0.25">
      <c r="A1522" s="11">
        <f>+COUNTIF($B$1:B1522,Hoja1!$D$9)</f>
        <v>0</v>
      </c>
      <c r="B1522">
        <v>91001</v>
      </c>
      <c r="C1522">
        <v>1101</v>
      </c>
      <c r="D1522">
        <v>1125</v>
      </c>
      <c r="E1522" t="s">
        <v>110</v>
      </c>
      <c r="F1522" t="s">
        <v>411</v>
      </c>
      <c r="G1522" t="s">
        <v>32</v>
      </c>
      <c r="H1522" t="s">
        <v>112</v>
      </c>
      <c r="I1522">
        <v>40</v>
      </c>
    </row>
    <row r="1523" spans="1:9" x14ac:dyDescent="0.25">
      <c r="A1523" s="11">
        <f>+COUNTIF($B$1:B1523,Hoja1!$D$9)</f>
        <v>0</v>
      </c>
      <c r="B1523">
        <v>91001</v>
      </c>
      <c r="C1523">
        <v>1115</v>
      </c>
      <c r="D1523">
        <v>1115</v>
      </c>
      <c r="E1523" t="s">
        <v>333</v>
      </c>
      <c r="F1523" t="s">
        <v>334</v>
      </c>
      <c r="G1523" t="s">
        <v>32</v>
      </c>
      <c r="H1523" t="s">
        <v>112</v>
      </c>
      <c r="I1523">
        <v>29</v>
      </c>
    </row>
    <row r="1524" spans="1:9" x14ac:dyDescent="0.25">
      <c r="A1524" s="11">
        <f>+COUNTIF($B$1:B1524,Hoja1!$D$9)</f>
        <v>0</v>
      </c>
      <c r="B1524">
        <v>91001</v>
      </c>
      <c r="C1524">
        <v>1710</v>
      </c>
      <c r="D1524">
        <v>1710</v>
      </c>
      <c r="E1524" t="s">
        <v>121</v>
      </c>
      <c r="F1524" t="s">
        <v>111</v>
      </c>
      <c r="G1524" t="s">
        <v>427</v>
      </c>
      <c r="H1524" t="s">
        <v>112</v>
      </c>
      <c r="I1524">
        <v>1</v>
      </c>
    </row>
    <row r="1525" spans="1:9" x14ac:dyDescent="0.25">
      <c r="A1525" s="11">
        <f>+COUNTIF($B$1:B1525,Hoja1!$D$9)</f>
        <v>0</v>
      </c>
      <c r="B1525">
        <v>91001</v>
      </c>
      <c r="C1525">
        <v>2102</v>
      </c>
      <c r="D1525">
        <v>2102</v>
      </c>
      <c r="E1525" t="s">
        <v>133</v>
      </c>
      <c r="F1525" t="s">
        <v>426</v>
      </c>
      <c r="G1525" t="s">
        <v>32</v>
      </c>
      <c r="H1525" t="s">
        <v>112</v>
      </c>
      <c r="I1525">
        <v>370</v>
      </c>
    </row>
    <row r="1526" spans="1:9" x14ac:dyDescent="0.25">
      <c r="A1526" s="11">
        <f>+COUNTIF($B$1:B1526,Hoja1!$D$9)</f>
        <v>0</v>
      </c>
      <c r="B1526">
        <v>91001</v>
      </c>
      <c r="C1526">
        <v>2104</v>
      </c>
      <c r="D1526">
        <v>2104</v>
      </c>
      <c r="E1526" t="s">
        <v>134</v>
      </c>
      <c r="F1526" t="s">
        <v>426</v>
      </c>
      <c r="G1526" t="s">
        <v>32</v>
      </c>
      <c r="H1526" t="s">
        <v>135</v>
      </c>
      <c r="I1526">
        <v>11</v>
      </c>
    </row>
    <row r="1527" spans="1:9" x14ac:dyDescent="0.25">
      <c r="A1527" s="11">
        <f>+COUNTIF($B$1:B1527,Hoja1!$D$9)</f>
        <v>0</v>
      </c>
      <c r="B1527">
        <v>91001</v>
      </c>
      <c r="C1527">
        <v>2106</v>
      </c>
      <c r="D1527">
        <v>2106</v>
      </c>
      <c r="E1527" t="s">
        <v>181</v>
      </c>
      <c r="F1527" t="s">
        <v>426</v>
      </c>
      <c r="G1527" t="s">
        <v>32</v>
      </c>
      <c r="H1527" t="s">
        <v>135</v>
      </c>
      <c r="I1527">
        <v>30</v>
      </c>
    </row>
    <row r="1528" spans="1:9" x14ac:dyDescent="0.25">
      <c r="A1528" s="11">
        <f>+COUNTIF($B$1:B1528,Hoja1!$D$9)</f>
        <v>0</v>
      </c>
      <c r="B1528">
        <v>91001</v>
      </c>
      <c r="C1528">
        <v>9110</v>
      </c>
      <c r="D1528">
        <v>9110</v>
      </c>
      <c r="E1528" t="s">
        <v>165</v>
      </c>
      <c r="F1528" t="s">
        <v>426</v>
      </c>
      <c r="G1528" t="s">
        <v>32</v>
      </c>
      <c r="H1528" t="s">
        <v>159</v>
      </c>
      <c r="I1528">
        <v>231</v>
      </c>
    </row>
    <row r="1529" spans="1:9" x14ac:dyDescent="0.25">
      <c r="A1529" s="11">
        <f>+COUNTIF($B$1:B1529,Hoja1!$D$9)</f>
        <v>0</v>
      </c>
      <c r="B1529">
        <v>91001</v>
      </c>
      <c r="C1529">
        <v>9929</v>
      </c>
      <c r="D1529">
        <v>9929</v>
      </c>
      <c r="E1529" t="s">
        <v>173</v>
      </c>
      <c r="F1529" t="s">
        <v>174</v>
      </c>
      <c r="G1529" t="s">
        <v>32</v>
      </c>
      <c r="H1529" t="s">
        <v>112</v>
      </c>
      <c r="I1529">
        <v>1</v>
      </c>
    </row>
    <row r="1530" spans="1:9" x14ac:dyDescent="0.25">
      <c r="A1530" s="11">
        <f>+COUNTIF($B$1:B1530,Hoja1!$D$9)</f>
        <v>0</v>
      </c>
      <c r="B1530">
        <v>91405</v>
      </c>
      <c r="C1530">
        <v>9929</v>
      </c>
      <c r="D1530">
        <v>9929</v>
      </c>
      <c r="E1530" t="s">
        <v>173</v>
      </c>
      <c r="F1530" t="s">
        <v>174</v>
      </c>
      <c r="G1530" t="s">
        <v>32</v>
      </c>
      <c r="H1530" t="s">
        <v>112</v>
      </c>
      <c r="I1530">
        <v>1</v>
      </c>
    </row>
    <row r="1531" spans="1:9" x14ac:dyDescent="0.25">
      <c r="A1531" s="11">
        <f>+COUNTIF($B$1:B1531,Hoja1!$D$9)</f>
        <v>0</v>
      </c>
      <c r="B1531">
        <v>91540</v>
      </c>
      <c r="C1531">
        <v>2104</v>
      </c>
      <c r="D1531">
        <v>2104</v>
      </c>
      <c r="E1531" t="s">
        <v>134</v>
      </c>
      <c r="F1531" t="s">
        <v>426</v>
      </c>
      <c r="G1531" t="s">
        <v>32</v>
      </c>
      <c r="H1531" t="s">
        <v>135</v>
      </c>
      <c r="I1531">
        <v>5</v>
      </c>
    </row>
    <row r="1532" spans="1:9" x14ac:dyDescent="0.25">
      <c r="A1532" s="11">
        <f>+COUNTIF($B$1:B1532,Hoja1!$D$9)</f>
        <v>0</v>
      </c>
      <c r="B1532">
        <v>91540</v>
      </c>
      <c r="C1532">
        <v>9929</v>
      </c>
      <c r="D1532">
        <v>9929</v>
      </c>
      <c r="E1532" t="s">
        <v>173</v>
      </c>
      <c r="F1532" t="s">
        <v>174</v>
      </c>
      <c r="G1532" t="s">
        <v>32</v>
      </c>
      <c r="H1532" t="s">
        <v>112</v>
      </c>
      <c r="I1532">
        <v>1</v>
      </c>
    </row>
    <row r="1533" spans="1:9" x14ac:dyDescent="0.25">
      <c r="A1533" s="11">
        <f>+COUNTIF($B$1:B1533,Hoja1!$D$9)</f>
        <v>0</v>
      </c>
      <c r="B1533">
        <v>94001</v>
      </c>
      <c r="C1533">
        <v>2102</v>
      </c>
      <c r="D1533">
        <v>2102</v>
      </c>
      <c r="E1533" t="s">
        <v>133</v>
      </c>
      <c r="F1533" t="s">
        <v>426</v>
      </c>
      <c r="G1533" t="s">
        <v>32</v>
      </c>
      <c r="H1533" t="s">
        <v>112</v>
      </c>
      <c r="I1533">
        <v>317</v>
      </c>
    </row>
    <row r="1534" spans="1:9" x14ac:dyDescent="0.25">
      <c r="A1534" s="11">
        <f>+COUNTIF($B$1:B1534,Hoja1!$D$9)</f>
        <v>0</v>
      </c>
      <c r="B1534">
        <v>94001</v>
      </c>
      <c r="C1534">
        <v>2104</v>
      </c>
      <c r="D1534">
        <v>2104</v>
      </c>
      <c r="E1534" t="s">
        <v>134</v>
      </c>
      <c r="F1534" t="s">
        <v>426</v>
      </c>
      <c r="G1534" t="s">
        <v>32</v>
      </c>
      <c r="H1534" t="s">
        <v>135</v>
      </c>
      <c r="I1534">
        <v>24</v>
      </c>
    </row>
    <row r="1535" spans="1:9" x14ac:dyDescent="0.25">
      <c r="A1535" s="11">
        <f>+COUNTIF($B$1:B1535,Hoja1!$D$9)</f>
        <v>0</v>
      </c>
      <c r="B1535">
        <v>94001</v>
      </c>
      <c r="C1535">
        <v>2829</v>
      </c>
      <c r="D1535">
        <v>2829</v>
      </c>
      <c r="E1535" t="s">
        <v>150</v>
      </c>
      <c r="F1535" t="s">
        <v>426</v>
      </c>
      <c r="G1535" t="s">
        <v>427</v>
      </c>
      <c r="H1535" t="s">
        <v>135</v>
      </c>
      <c r="I1535">
        <v>129</v>
      </c>
    </row>
    <row r="1536" spans="1:9" x14ac:dyDescent="0.25">
      <c r="A1536" s="11">
        <f>+COUNTIF($B$1:B1536,Hoja1!$D$9)</f>
        <v>0</v>
      </c>
      <c r="B1536">
        <v>94001</v>
      </c>
      <c r="C1536">
        <v>9110</v>
      </c>
      <c r="D1536">
        <v>9110</v>
      </c>
      <c r="E1536" t="s">
        <v>165</v>
      </c>
      <c r="F1536" t="s">
        <v>426</v>
      </c>
      <c r="G1536" t="s">
        <v>32</v>
      </c>
      <c r="H1536" t="s">
        <v>159</v>
      </c>
      <c r="I1536">
        <v>334</v>
      </c>
    </row>
    <row r="1537" spans="1:9" x14ac:dyDescent="0.25">
      <c r="A1537" s="11">
        <f>+COUNTIF($B$1:B1537,Hoja1!$D$9)</f>
        <v>0</v>
      </c>
      <c r="B1537">
        <v>95001</v>
      </c>
      <c r="C1537">
        <v>1212</v>
      </c>
      <c r="D1537">
        <v>1212</v>
      </c>
      <c r="E1537" t="s">
        <v>221</v>
      </c>
      <c r="F1537" t="s">
        <v>222</v>
      </c>
      <c r="G1537" t="s">
        <v>32</v>
      </c>
      <c r="H1537" t="s">
        <v>112</v>
      </c>
      <c r="I1537">
        <v>24</v>
      </c>
    </row>
    <row r="1538" spans="1:9" x14ac:dyDescent="0.25">
      <c r="A1538" s="11">
        <f>+COUNTIF($B$1:B1538,Hoja1!$D$9)</f>
        <v>0</v>
      </c>
      <c r="B1538">
        <v>95001</v>
      </c>
      <c r="C1538">
        <v>2102</v>
      </c>
      <c r="D1538">
        <v>2102</v>
      </c>
      <c r="E1538" t="s">
        <v>133</v>
      </c>
      <c r="F1538" t="s">
        <v>426</v>
      </c>
      <c r="G1538" t="s">
        <v>32</v>
      </c>
      <c r="H1538" t="s">
        <v>112</v>
      </c>
      <c r="I1538">
        <v>1158</v>
      </c>
    </row>
    <row r="1539" spans="1:9" x14ac:dyDescent="0.25">
      <c r="A1539" s="11">
        <f>+COUNTIF($B$1:B1539,Hoja1!$D$9)</f>
        <v>0</v>
      </c>
      <c r="B1539">
        <v>95001</v>
      </c>
      <c r="C1539">
        <v>2104</v>
      </c>
      <c r="D1539">
        <v>2104</v>
      </c>
      <c r="E1539" t="s">
        <v>134</v>
      </c>
      <c r="F1539" t="s">
        <v>426</v>
      </c>
      <c r="G1539" t="s">
        <v>32</v>
      </c>
      <c r="H1539" t="s">
        <v>135</v>
      </c>
      <c r="I1539">
        <v>110</v>
      </c>
    </row>
    <row r="1540" spans="1:9" x14ac:dyDescent="0.25">
      <c r="A1540" s="11">
        <f>+COUNTIF($B$1:B1540,Hoja1!$D$9)</f>
        <v>0</v>
      </c>
      <c r="B1540">
        <v>95001</v>
      </c>
      <c r="C1540">
        <v>2833</v>
      </c>
      <c r="D1540">
        <v>2833</v>
      </c>
      <c r="E1540" t="s">
        <v>151</v>
      </c>
      <c r="F1540" t="s">
        <v>111</v>
      </c>
      <c r="G1540" t="s">
        <v>427</v>
      </c>
      <c r="H1540" t="s">
        <v>135</v>
      </c>
      <c r="I1540">
        <v>71</v>
      </c>
    </row>
    <row r="1541" spans="1:9" x14ac:dyDescent="0.25">
      <c r="A1541" s="11">
        <f>+COUNTIF($B$1:B1541,Hoja1!$D$9)</f>
        <v>0</v>
      </c>
      <c r="B1541">
        <v>95001</v>
      </c>
      <c r="C1541">
        <v>9110</v>
      </c>
      <c r="D1541">
        <v>9110</v>
      </c>
      <c r="E1541" t="s">
        <v>165</v>
      </c>
      <c r="F1541" t="s">
        <v>426</v>
      </c>
      <c r="G1541" t="s">
        <v>32</v>
      </c>
      <c r="H1541" t="s">
        <v>159</v>
      </c>
      <c r="I1541">
        <v>922</v>
      </c>
    </row>
    <row r="1542" spans="1:9" x14ac:dyDescent="0.25">
      <c r="A1542" s="11">
        <f>+COUNTIF($B$1:B1542,Hoja1!$D$9)</f>
        <v>0</v>
      </c>
      <c r="B1542">
        <v>97001</v>
      </c>
      <c r="C1542">
        <v>1209</v>
      </c>
      <c r="D1542">
        <v>1209</v>
      </c>
      <c r="E1542" t="s">
        <v>355</v>
      </c>
      <c r="F1542" t="s">
        <v>222</v>
      </c>
      <c r="G1542" t="s">
        <v>32</v>
      </c>
      <c r="H1542" t="s">
        <v>112</v>
      </c>
      <c r="I1542">
        <v>3</v>
      </c>
    </row>
    <row r="1543" spans="1:9" x14ac:dyDescent="0.25">
      <c r="A1543" s="11">
        <f>+COUNTIF($B$1:B1543,Hoja1!$D$9)</f>
        <v>0</v>
      </c>
      <c r="B1543">
        <v>97001</v>
      </c>
      <c r="C1543">
        <v>2104</v>
      </c>
      <c r="D1543">
        <v>2104</v>
      </c>
      <c r="E1543" t="s">
        <v>134</v>
      </c>
      <c r="F1543" t="s">
        <v>426</v>
      </c>
      <c r="G1543" t="s">
        <v>32</v>
      </c>
      <c r="H1543" t="s">
        <v>135</v>
      </c>
      <c r="I1543">
        <v>26</v>
      </c>
    </row>
    <row r="1544" spans="1:9" x14ac:dyDescent="0.25">
      <c r="A1544" s="11">
        <f>+COUNTIF($B$1:B1544,Hoja1!$D$9)</f>
        <v>0</v>
      </c>
      <c r="B1544">
        <v>97001</v>
      </c>
      <c r="C1544">
        <v>2829</v>
      </c>
      <c r="D1544">
        <v>2829</v>
      </c>
      <c r="E1544" t="s">
        <v>150</v>
      </c>
      <c r="F1544" t="s">
        <v>426</v>
      </c>
      <c r="G1544" t="s">
        <v>427</v>
      </c>
      <c r="H1544" t="s">
        <v>135</v>
      </c>
      <c r="I1544">
        <v>167</v>
      </c>
    </row>
    <row r="1545" spans="1:9" x14ac:dyDescent="0.25">
      <c r="A1545" s="11">
        <f>+COUNTIF($B$1:B1545,Hoja1!$D$9)</f>
        <v>0</v>
      </c>
      <c r="B1545">
        <v>97001</v>
      </c>
      <c r="C1545">
        <v>9110</v>
      </c>
      <c r="D1545">
        <v>9110</v>
      </c>
      <c r="E1545" t="s">
        <v>165</v>
      </c>
      <c r="F1545" t="s">
        <v>426</v>
      </c>
      <c r="G1545" t="s">
        <v>32</v>
      </c>
      <c r="H1545" t="s">
        <v>159</v>
      </c>
      <c r="I1545">
        <v>47</v>
      </c>
    </row>
    <row r="1546" spans="1:9" x14ac:dyDescent="0.25">
      <c r="A1546" s="11">
        <f>+COUNTIF($B$1:B1546,Hoja1!$D$9)</f>
        <v>0</v>
      </c>
      <c r="B1546">
        <v>99001</v>
      </c>
      <c r="C1546">
        <v>1710</v>
      </c>
      <c r="D1546">
        <v>1710</v>
      </c>
      <c r="E1546" t="s">
        <v>121</v>
      </c>
      <c r="F1546" t="s">
        <v>111</v>
      </c>
      <c r="G1546" t="s">
        <v>427</v>
      </c>
      <c r="H1546" t="s">
        <v>112</v>
      </c>
      <c r="I1546">
        <v>22</v>
      </c>
    </row>
    <row r="1547" spans="1:9" x14ac:dyDescent="0.25">
      <c r="A1547" s="11">
        <f>+COUNTIF($B$1:B1547,Hoja1!$D$9)</f>
        <v>0</v>
      </c>
      <c r="B1547">
        <v>99001</v>
      </c>
      <c r="C1547">
        <v>2102</v>
      </c>
      <c r="D1547">
        <v>2102</v>
      </c>
      <c r="E1547" t="s">
        <v>133</v>
      </c>
      <c r="F1547" t="s">
        <v>426</v>
      </c>
      <c r="G1547" t="s">
        <v>32</v>
      </c>
      <c r="H1547" t="s">
        <v>112</v>
      </c>
      <c r="I1547">
        <v>471</v>
      </c>
    </row>
    <row r="1548" spans="1:9" x14ac:dyDescent="0.25">
      <c r="A1548" s="11">
        <f>+COUNTIF($B$1:B1548,Hoja1!$D$9)</f>
        <v>0</v>
      </c>
      <c r="B1548">
        <v>99001</v>
      </c>
      <c r="C1548">
        <v>2104</v>
      </c>
      <c r="D1548">
        <v>2104</v>
      </c>
      <c r="E1548" t="s">
        <v>134</v>
      </c>
      <c r="F1548" t="s">
        <v>426</v>
      </c>
      <c r="G1548" t="s">
        <v>32</v>
      </c>
      <c r="H1548" t="s">
        <v>135</v>
      </c>
      <c r="I1548">
        <v>3</v>
      </c>
    </row>
    <row r="1549" spans="1:9" x14ac:dyDescent="0.25">
      <c r="A1549" s="11">
        <f>+COUNTIF($B$1:B1549,Hoja1!$D$9)</f>
        <v>0</v>
      </c>
      <c r="B1549">
        <v>99001</v>
      </c>
      <c r="C1549">
        <v>9110</v>
      </c>
      <c r="D1549">
        <v>9110</v>
      </c>
      <c r="E1549" t="s">
        <v>165</v>
      </c>
      <c r="F1549" t="s">
        <v>426</v>
      </c>
      <c r="G1549" t="s">
        <v>32</v>
      </c>
      <c r="H1549" t="s">
        <v>159</v>
      </c>
      <c r="I1549">
        <v>297</v>
      </c>
    </row>
    <row r="1550" spans="1:9" x14ac:dyDescent="0.25">
      <c r="A1550" s="11">
        <f>+COUNTIF($B$1:B1550,Hoja1!$D$9)</f>
        <v>0</v>
      </c>
      <c r="B1550">
        <v>99524</v>
      </c>
      <c r="C1550">
        <v>2104</v>
      </c>
      <c r="D1550">
        <v>2104</v>
      </c>
      <c r="E1550" t="s">
        <v>134</v>
      </c>
      <c r="F1550" t="s">
        <v>426</v>
      </c>
      <c r="G1550" t="s">
        <v>32</v>
      </c>
      <c r="H1550" t="s">
        <v>135</v>
      </c>
      <c r="I1550">
        <v>30</v>
      </c>
    </row>
    <row r="1551" spans="1:9" x14ac:dyDescent="0.25">
      <c r="A1551" s="11">
        <f>+COUNTIF($B$1:B1551,Hoja1!$D$9)</f>
        <v>0</v>
      </c>
      <c r="B1551">
        <v>99624</v>
      </c>
      <c r="C1551">
        <v>2104</v>
      </c>
      <c r="D1551">
        <v>2104</v>
      </c>
      <c r="E1551" t="s">
        <v>134</v>
      </c>
      <c r="F1551" t="s">
        <v>426</v>
      </c>
      <c r="G1551" t="s">
        <v>32</v>
      </c>
      <c r="H1551" t="s">
        <v>135</v>
      </c>
      <c r="I1551">
        <v>21</v>
      </c>
    </row>
    <row r="1552" spans="1:9" x14ac:dyDescent="0.25">
      <c r="A1552" s="11">
        <f>+COUNTIF($B$1:B1552,Hoja1!$D$9)</f>
        <v>0</v>
      </c>
      <c r="B1552">
        <v>99773</v>
      </c>
      <c r="C1552">
        <v>2104</v>
      </c>
      <c r="D1552">
        <v>2104</v>
      </c>
      <c r="E1552" t="s">
        <v>134</v>
      </c>
      <c r="F1552" t="s">
        <v>426</v>
      </c>
      <c r="G1552" t="s">
        <v>32</v>
      </c>
      <c r="H1552" t="s">
        <v>135</v>
      </c>
      <c r="I1552">
        <v>21</v>
      </c>
    </row>
  </sheetData>
  <autoFilter ref="A1:I1404" xr:uid="{7226FD73-9347-420F-8E45-464E1293DFB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Milena Sorza Gonzalez</dc:creator>
  <cp:lastModifiedBy>Sandra Milena Sorza Gonzalez</cp:lastModifiedBy>
  <dcterms:created xsi:type="dcterms:W3CDTF">2023-08-20T13:55:47Z</dcterms:created>
  <dcterms:modified xsi:type="dcterms:W3CDTF">2024-08-13T11:55:27Z</dcterms:modified>
</cp:coreProperties>
</file>