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1C9F3C3-3FAB-4FDE-9A1E-E66CBE8F7B2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<sst xmlns="http://schemas.openxmlformats.org/spreadsheetml/2006/main" count="22315" uniqueCount="444">
  <si>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</si>
  <si>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</si>
  <si>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</si>
  <si>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</si>
  <si>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</si>
  <si>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</si>
  <si>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</si>
  <si>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</si>
  <si>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</si>
  <si>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</si>
  <si>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</si>
  <si>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</si>
  <si>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</si>
  <si>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</si>
  <si>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</si>
  <si>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</si>
  <si>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</si>
  <si>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</si>
  <si>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</si>
  <si>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</si>
  <si>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</si>
  <si>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</si>
  <si>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</si>
  <si>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</si>
  <si>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</si>
  <si>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</si>
  <si>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</si>
  <si>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</si>
  <si>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</si>
  <si>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</si>
  <si>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</si>
  <si>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</si>
  <si>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</si>
  <si>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</si>
  <si>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</si>
  <si>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</si>
  <si>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</si>
  <si>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</si>
  <si>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</si>
  <si>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</si>
  <si>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</si>
  <si>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</si>
  <si>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</si>
  <si>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</si>
  <si>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</si>
  <si>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</si>
  <si>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</si>
  <si>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</si>
  <si>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</si>
  <si>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</si>
  <si>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</si>
  <si>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</si>
  <si>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</si>
  <si>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</si>
  <si>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</si>
  <si>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</si>
  <si>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</si>
  <si>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</si>
  <si>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</si>
  <si>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</si>
  <si>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</si>
  <si>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</si>
  <si>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</si>
  <si>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</si>
  <si>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</si>
  <si>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</si>
  <si>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</si>
  <si>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</si>
  <si>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</si>
  <si>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</si>
  <si>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</si>
  <si>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</si>
  <si>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</si>
  <si>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</si>
  <si>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</si>
  <si>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</si>
  <si>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</si>
  <si>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</si>
  <si>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</si>
  <si>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</si>
  <si>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</si>
  <si>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</si>
  <si>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</si>
  <si>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</si>
  <si>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</si>
  <si>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</si>
  <si>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</si>
  <si>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</si>
  <si>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</si>
  <si>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</si>
  <si>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</si>
  <si>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</si>
  <si>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</si>
  <si>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</si>
  <si>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</si>
  <si>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</si>
  <si>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</si>
  <si>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</si>
  <si>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</si>
  <si>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</si>
  <si>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</si>
  <si>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</si>
  <si>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</si>
  <si>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</si>
  <si>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</si>
  <si>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</si>
  <si>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</si>
  <si>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</si>
  <si>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</si>
  <si>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</si>
  <si>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</si>
  <si>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</si>
  <si>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</si>
  <si>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</si>
  <si>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</si>
  <si>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</si>
  <si>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</si>
  <si>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</si>
  <si>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</si>
  <si>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</si>
  <si>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</si>
  <si>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</si>
  <si>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</si>
  <si>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</si>
  <si>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</si>
  <si>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</si>
  <si>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</si>
  <si>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</si>
  <si>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</si>
  <si>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</si>
  <si>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</si>
  <si>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</si>
  <si>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</si>
  <si>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</si>
  <si>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</si>
  <si>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</si>
  <si>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</si>
  <si>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</si>
  <si>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</si>
  <si>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</si>
  <si>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</si>
  <si>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</si>
  <si>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</si>
  <si>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</si>
  <si>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</si>
  <si>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</si>
  <si>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</si>
  <si>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</si>
  <si>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</si>
  <si>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</si>
  <si>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</si>
  <si>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</si>
  <si>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</si>
  <si>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</si>
  <si>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</si>
  <si>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</si>
  <si>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</si>
  <si>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</si>
  <si>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</si>
  <si>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</si>
  <si>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</si>
  <si>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</si>
  <si>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</si>
  <si>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</si>
  <si>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</si>
  <si>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</si>
  <si>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</si>
  <si>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</si>
  <si>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</si>
  <si>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</si>
  <si>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</si>
  <si>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</si>
  <si>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</si>
  <si>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</si>
  <si>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</si>
  <si>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</si>
  <si>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</si>
  <si>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</si>
  <si>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</si>
  <si>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</si>
  <si>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</si>
  <si>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</si>
  <si>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</si>
  <si>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</si>
  <si>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</si>
  <si>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</si>
  <si>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</si>
  <si>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</si>
  <si>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</si>
  <si>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</si>
  <si>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</si>
  <si>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</si>
  <si>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</si>
  <si>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</si>
  <si>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</si>
  <si>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</si>
  <si>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</si>
  <si>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</si>
  <si>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</si>
  <si>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</si>
  <si>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</si>
  <si>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</si>
  <si>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</si>
  <si>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</si>
  <si>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</si>
  <si>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</si>
  <si>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</si>
  <si>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</si>
  <si>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</si>
  <si>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</si>
  <si>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</si>
  <si>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</si>
  <si>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</si>
  <si>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</si>
  <si>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</si>
  <si>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</si>
  <si>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</si>
  <si>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</si>
  <si>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</si>
  <si>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</si>
  <si>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</si>
  <si>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</si>
  <si>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</si>
  <si>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</si>
  <si>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</si>
  <si>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</si>
  <si>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</si>
  <si>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</si>
  <si>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</si>
  <si>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</si>
  <si>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</si>
  <si>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</si>
  <si>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</si>
  <si>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</si>
  <si>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</si>
  <si>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</si>
  <si>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</si>
  <si>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</si>
  <si>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</si>
  <si>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</si>
  <si>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</si>
  <si>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</si>
  <si>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</si>
  <si>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</si>
  <si>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</si>
  <si>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</si>
  <si>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</si>
  <si>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</si>
  <si>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</si>
  <si>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</si>
  <si>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</si>
  <si>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</si>
  <si>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</si>
  <si>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</si>
  <si>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</si>
  <si>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</si>
  <si>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</si>
  <si>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</si>
  <si>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</si>
  <si>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</si>
  <si>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</si>
  <si>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</si>
  <si>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</si>
  <si>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</si>
  <si>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</si>
  <si>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</si>
  <si>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</si>
  <si>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</si>
  <si>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</si>
  <si>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</si>
  <si>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</si>
  <si>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</si>
  <si>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</si>
  <si>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</si>
  <si>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</si>
  <si>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</si>
  <si>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</si>
  <si>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</si>
  <si>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</si>
  <si>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</si>
  <si>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</si>
  <si>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</si>
  <si>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</si>
  <si>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</si>
  <si>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</si>
  <si>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</si>
  <si>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</si>
  <si>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</si>
  <si>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</si>
  <si>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</si>
  <si>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</si>
  <si>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</si>
  <si>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</si>
  <si>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</si>
  <si>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</si>
  <si>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</si>
  <si>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</si>
  <si>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</si>
  <si>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</si>
  <si>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</si>
  <si>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</si>
  <si>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</si>
  <si>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</si>
  <si>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</si>
  <si>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</si>
  <si>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</si>
  <si>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</si>
  <si>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</si>
  <si>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</si>
  <si>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</si>
  <si>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</si>
  <si>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</si>
  <si>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</si>
  <si>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</si>
  <si>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</si>
  <si>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</si>
  <si>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</si>
  <si>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</si>
  <si>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</si>
  <si>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</si>
  <si>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</si>
  <si>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</si>
  <si>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</si>
  <si>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</si>
  <si>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</si>
  <si>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</si>
  <si>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</si>
  <si>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</si>
  <si>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</si>
  <si>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</si>
  <si>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</si>
  <si>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</si>
  <si>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</si>
  <si>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</si>
  <si>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</si>
  <si>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</si>
  <si>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</si>
  <si>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</si>
  <si>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</si>
  <si>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</si>
  <si>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</si>
  <si>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</si>
  <si>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</si>
  <si>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</si>
  <si>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</si>
  <si>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</si>
  <si>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</si>
  <si>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</si>
  <si>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</si>
  <si>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</si>
  <si>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</si>
  <si>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</si>
  <si>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</si>
  <si>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</si>
  <si>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</si>
  <si>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</si>
  <si>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</si>
  <si>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</si>
  <si>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</si>
  <si>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</si>
  <si>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</si>
  <si>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</si>
  <si>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</si>
  <si>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</si>
  <si>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</si>
  <si>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</si>
  <si>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</si>
  <si>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</si>
  <si>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</si>
  <si>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</si>
  <si>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</si>
  <si>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</si>
  <si>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</si>
  <si>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</si>
  <si>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</si>
  <si>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</si>
  <si>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</si>
  <si>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</si>
  <si>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</si>
  <si>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</si>
  <si>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</si>
  <si>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</si>
  <si>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</si>
  <si>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</si>
  <si>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</si>
  <si>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</si>
  <si>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</si>
  <si>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</si>
  <si>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</si>
  <si>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</si>
  <si>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</si>
  <si>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</si>
  <si>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</si>
  <si>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</si>
  <si>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</si>
  <si>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</si>
  <si>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</si>
  <si>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</si>
  <si>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</si>
  <si>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</si>
  <si>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</si>
  <si>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</si>
  <si>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</si>
  <si>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</si>
  <si>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</si>
  <si>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</si>
  <si>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</si>
  <si>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</si>
  <si>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</si>
  <si>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</si>
  <si>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</si>
  <si>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</si>
  <si>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</si>
  <si>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</si>
  <si>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</si>
  <si>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</si>
  <si>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</si>
  <si>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</si>
  <si>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</si>
  <si>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</si>
  <si>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</si>
  <si>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</si>
  <si>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</si>
  <si>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</si>
  <si>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</si>
  <si>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</si>
  <si>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</si>
  <si>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</si>
  <si>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</si>
  <si>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</si>
  <si>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</si>
  <si>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</si>
  <si>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</si>
  <si>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</si>
  <si>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</si>
  <si>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</si>
  <si>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</si>
  <si>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</si>
  <si>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</si>
  <si>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</si>
  <si>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</si>
  <si>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</si>
  <si>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VALPARAÍSO</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</si>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</sst>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VALPARAÍSO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18860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18860</v>
      </c>
      <c r="F12" s="141"/>
      <c r="G12" s="139" t="str">
        <f>+A10</f>
        <v>VALPARAÍSO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VALPARAÍSO</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1.4858841010401188E-2</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0.35699999999999998</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3.0303030303030303E-3</v>
      </c>
      <c r="I30" s="25">
        <v>1.5037593984962407E-3</v>
      </c>
      <c r="J30" s="26">
        <v>3.7481259370314844E-2</v>
      </c>
      <c r="K30" s="26">
        <v>1.6320474777448073E-2</v>
      </c>
      <c r="L30" s="26">
        <v>1.6442451420029897E-2</v>
      </c>
      <c r="M30" s="27">
        <v>1.4858841010401188E-2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23</v>
      </c>
      <c r="E39" s="40">
        <v>0.40350877192982454</v>
      </c>
      <c r="F39" s="38">
        <v>52</v>
      </c>
      <c r="G39" s="39">
        <v>17</v>
      </c>
      <c r="H39" s="40">
        <v>0.32692307692307693</v>
      </c>
      <c r="I39" s="38">
        <v>51</v>
      </c>
      <c r="J39" s="39">
        <v>16</v>
      </c>
      <c r="K39" s="40">
        <v>0.31372549019607843</v>
      </c>
      <c r="L39" s="41">
        <v>56</v>
      </c>
      <c r="M39" s="42">
        <v>20</v>
      </c>
      <c r="N39" s="43">
        <v>0.35699999999999998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1</v>
      </c>
      <c r="J46" s="62">
        <v>25</v>
      </c>
      <c r="K46" s="62">
        <v>11</v>
      </c>
      <c r="L46" s="62">
        <v>11</v>
      </c>
      <c r="M46" s="63">
        <v>10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v>
      </c>
      <c r="I48" s="69">
        <f t="shared" si="0"/>
        <v>1</v>
      </c>
      <c r="J48" s="70">
        <f t="shared" si="0"/>
        <v>25</v>
      </c>
      <c r="K48" s="70">
        <f t="shared" si="0"/>
        <v>11</v>
      </c>
      <c r="L48" s="70">
        <f t="shared" si="0"/>
        <v>11</v>
      </c>
      <c r="M48" s="71">
        <f>+SUM(M46:M47)</f>
        <v>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v>
      </c>
      <c r="I53" s="61">
        <v>1</v>
      </c>
      <c r="J53" s="62">
        <v>25</v>
      </c>
      <c r="K53" s="62">
        <v>11</v>
      </c>
      <c r="L53" s="62">
        <v>11</v>
      </c>
      <c r="M53" s="63">
        <v>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v>
      </c>
      <c r="I55" s="69">
        <f t="shared" si="1"/>
        <v>1</v>
      </c>
      <c r="J55" s="70">
        <f t="shared" si="1"/>
        <v>25</v>
      </c>
      <c r="K55" s="70">
        <f t="shared" si="1"/>
        <v>11</v>
      </c>
      <c r="L55" s="70">
        <f t="shared" si="1"/>
        <v>11</v>
      </c>
      <c r="M55" s="71">
        <f t="shared" si="1"/>
        <v>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v>
      </c>
      <c r="I62" s="78">
        <v>1</v>
      </c>
      <c r="J62" s="79">
        <v>25</v>
      </c>
      <c r="K62" s="65">
        <v>11</v>
      </c>
      <c r="L62" s="65">
        <v>11</v>
      </c>
      <c r="M62" s="66">
        <v>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v>
      </c>
      <c r="I66" s="82">
        <f t="shared" si="2"/>
        <v>1</v>
      </c>
      <c r="J66" s="83">
        <f t="shared" si="2"/>
        <v>25</v>
      </c>
      <c r="K66" s="70">
        <f t="shared" si="2"/>
        <v>11</v>
      </c>
      <c r="L66" s="70">
        <f t="shared" si="2"/>
        <v>11</v>
      </c>
      <c r="M66" s="71">
        <f t="shared" si="2"/>
        <v>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1</v>
      </c>
      <c r="J73" s="79">
        <v>1</v>
      </c>
      <c r="K73" s="65">
        <v>1</v>
      </c>
      <c r="L73" s="65">
        <v>1</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24</v>
      </c>
      <c r="K76" s="65">
        <v>10</v>
      </c>
      <c r="L76" s="65">
        <v>10</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v>
      </c>
      <c r="I80" s="82">
        <f t="shared" si="3"/>
        <v>1</v>
      </c>
      <c r="J80" s="83">
        <f t="shared" si="3"/>
        <v>25</v>
      </c>
      <c r="K80" s="70">
        <f t="shared" si="3"/>
        <v>11</v>
      </c>
      <c r="L80" s="70">
        <f t="shared" si="3"/>
        <v>11</v>
      </c>
      <c r="M80" s="71">
        <f t="shared" si="3"/>
        <v>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1</v>
      </c>
      <c r="G86" s="79">
        <v>1</v>
      </c>
      <c r="H86" s="65">
        <v>1</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24</v>
      </c>
      <c r="H89" s="65">
        <v>10</v>
      </c>
      <c r="I89" s="65">
        <v>10</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25</v>
      </c>
      <c r="H96" s="70">
        <f t="shared" si="4"/>
        <v>11</v>
      </c>
      <c r="I96" s="70">
        <f t="shared" si="4"/>
        <v>11</v>
      </c>
      <c r="J96" s="71">
        <f t="shared" si="4"/>
        <v>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1</v>
      </c>
      <c r="J102" s="103">
        <v>1</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24</v>
      </c>
      <c r="K103" s="65">
        <v>10</v>
      </c>
      <c r="L103" s="65">
        <v>10</v>
      </c>
      <c r="M103" s="66">
        <v>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v>
      </c>
      <c r="I107" s="82">
        <f t="shared" si="5"/>
        <v>1</v>
      </c>
      <c r="J107" s="82">
        <f t="shared" si="5"/>
        <v>25</v>
      </c>
      <c r="K107" s="70">
        <f t="shared" si="5"/>
        <v>11</v>
      </c>
      <c r="L107" s="70">
        <f t="shared" si="5"/>
        <v>11</v>
      </c>
      <c r="M107" s="71">
        <f t="shared" si="5"/>
        <v>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7</v>
      </c>
      <c r="K113" s="97">
        <v>6</v>
      </c>
      <c r="L113" s="97">
        <v>3</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1</v>
      </c>
      <c r="J114" s="78">
        <v>18</v>
      </c>
      <c r="K114" s="65">
        <v>5</v>
      </c>
      <c r="L114" s="65">
        <v>8</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v>
      </c>
      <c r="I116" s="82">
        <f t="shared" si="6"/>
        <v>1</v>
      </c>
      <c r="J116" s="82">
        <f t="shared" si="6"/>
        <v>25</v>
      </c>
      <c r="K116" s="70">
        <f t="shared" si="6"/>
        <v>11</v>
      </c>
      <c r="L116" s="70">
        <f t="shared" si="6"/>
        <v>11</v>
      </c>
      <c r="M116" s="71">
        <f t="shared" si="6"/>
        <v>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v>
      </c>
      <c r="D123" s="115">
        <v>9</v>
      </c>
      <c r="E123" s="116">
        <f t="shared" si="8"/>
        <v>0.9</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v>
      </c>
      <c r="D127" s="118">
        <f>+SUM(D121:D126)</f>
        <v>9</v>
      </c>
      <c r="E127" s="119">
        <f t="shared" ref="E127" si="9">+IF(C127=0,"",(D127/C127))</f>
        <v>0.9</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v>
      </c>
      <c r="I134" s="79">
        <v>0</v>
      </c>
      <c r="J134" s="78">
        <v>23</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v>
      </c>
      <c r="I138" s="83">
        <f t="shared" si="10"/>
        <v>0</v>
      </c>
      <c r="J138" s="82">
        <f>+SUM(J132:J137)</f>
        <v>23</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LWBWf7vUxqqvUEZ0a/dDLWK0Z++q72FQG33tPXVR6AcqX4Cv3v1f2rHkuecmNmfbgJzfJLKdUaRnPmNgYYQNA==" saltValue="KGaHyTt/9X+M6sdy1SkE1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