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74949EC-7174-4315-A7CD-A3FCB02AEFC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<sst xmlns="http://schemas.openxmlformats.org/spreadsheetml/2006/main" count="22315" uniqueCount="444">
  <si>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</si>
  <si>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</si>
  <si>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</si>
  <si>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</si>
  <si>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</si>
  <si>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</si>
  <si>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</si>
  <si>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</si>
  <si>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</si>
  <si>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</si>
  <si>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</si>
  <si>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</si>
  <si>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</si>
  <si>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</si>
  <si>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</si>
  <si>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</si>
  <si>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</si>
  <si>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</si>
  <si>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</si>
  <si>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</si>
  <si>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</si>
  <si>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</si>
  <si>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</si>
  <si>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</si>
  <si>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</si>
  <si>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</si>
  <si>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</si>
  <si>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</si>
  <si>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</si>
  <si>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</si>
  <si>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</si>
  <si>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</si>
  <si>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</si>
  <si>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</si>
  <si>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</si>
  <si>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</si>
  <si>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</si>
  <si>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</si>
  <si>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</si>
  <si>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</si>
  <si>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</si>
  <si>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</si>
  <si>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</si>
  <si>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</si>
  <si>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</si>
  <si>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</si>
  <si>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</si>
  <si>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</si>
  <si>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</si>
  <si>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</si>
  <si>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</si>
  <si>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</si>
  <si>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</si>
  <si>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</si>
  <si>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</si>
  <si>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</si>
  <si>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</si>
  <si>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</si>
  <si>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</si>
  <si>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</si>
  <si>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</si>
  <si>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</si>
  <si>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</si>
  <si>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</si>
  <si>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</si>
  <si>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</si>
  <si>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</si>
  <si>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</si>
  <si>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</si>
  <si>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</si>
  <si>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</si>
  <si>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</si>
  <si>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</si>
  <si>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</si>
  <si>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</si>
  <si>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</si>
  <si>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</si>
  <si>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</si>
  <si>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</si>
  <si>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</si>
  <si>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</si>
  <si>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</si>
  <si>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</si>
  <si>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</si>
  <si>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</si>
  <si>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</si>
  <si>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</si>
  <si>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</si>
  <si>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</si>
  <si>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</si>
  <si>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</si>
  <si>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</si>
  <si>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</si>
  <si>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</si>
  <si>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</si>
  <si>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</si>
  <si>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</si>
  <si>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</si>
  <si>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</si>
  <si>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</si>
  <si>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</si>
  <si>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</si>
  <si>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</si>
  <si>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</si>
  <si>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</si>
  <si>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</si>
  <si>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</si>
  <si>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</si>
  <si>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</si>
  <si>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</si>
  <si>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</si>
  <si>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</si>
  <si>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</si>
  <si>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</si>
  <si>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</si>
  <si>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</si>
  <si>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</si>
  <si>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</si>
  <si>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</si>
  <si>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</si>
  <si>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</si>
  <si>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</si>
  <si>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</si>
  <si>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</si>
  <si>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</si>
  <si>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</si>
  <si>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</si>
  <si>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</si>
  <si>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</si>
  <si>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</si>
  <si>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</si>
  <si>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</si>
  <si>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</si>
  <si>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</si>
  <si>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</si>
  <si>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</si>
  <si>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</si>
  <si>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</si>
  <si>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</si>
  <si>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</si>
  <si>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</si>
  <si>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</si>
  <si>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</si>
  <si>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</si>
  <si>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</si>
  <si>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</si>
  <si>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</si>
  <si>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</si>
  <si>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</si>
  <si>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</si>
  <si>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</si>
  <si>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</si>
  <si>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</si>
  <si>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</si>
  <si>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</si>
  <si>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</si>
  <si>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</si>
  <si>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</si>
  <si>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</si>
  <si>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</si>
  <si>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</si>
  <si>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</si>
  <si>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</si>
  <si>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</si>
  <si>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</si>
  <si>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</si>
  <si>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</si>
  <si>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</si>
  <si>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</si>
  <si>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</si>
  <si>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</si>
  <si>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</si>
  <si>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</si>
  <si>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</si>
  <si>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</si>
  <si>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</si>
  <si>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</si>
  <si>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</si>
  <si>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</si>
  <si>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</si>
  <si>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</si>
  <si>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</si>
  <si>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</si>
  <si>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</si>
  <si>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</si>
  <si>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</si>
  <si>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</si>
  <si>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</si>
  <si>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</si>
  <si>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</si>
  <si>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</si>
  <si>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</si>
  <si>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</si>
  <si>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</si>
  <si>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</si>
  <si>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</si>
  <si>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</si>
  <si>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</si>
  <si>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</si>
  <si>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</si>
  <si>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</si>
  <si>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</si>
  <si>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</si>
  <si>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</si>
  <si>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</si>
  <si>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</si>
  <si>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</si>
  <si>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</si>
  <si>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</si>
  <si>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</si>
  <si>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</si>
  <si>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</si>
  <si>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</si>
  <si>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</si>
  <si>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</si>
  <si>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</si>
  <si>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</si>
  <si>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</si>
  <si>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</si>
  <si>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</si>
  <si>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</si>
  <si>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</si>
  <si>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</si>
  <si>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</si>
  <si>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</si>
  <si>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</si>
  <si>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</si>
  <si>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</si>
  <si>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</si>
  <si>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</si>
  <si>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</si>
  <si>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</si>
  <si>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</si>
  <si>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</si>
  <si>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</si>
  <si>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</si>
  <si>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</si>
  <si>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</si>
  <si>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</si>
  <si>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</si>
  <si>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</si>
  <si>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</si>
  <si>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</si>
  <si>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</si>
  <si>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</si>
  <si>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</si>
  <si>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</si>
  <si>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</si>
  <si>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</si>
  <si>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</si>
  <si>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</si>
  <si>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</si>
  <si>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</si>
  <si>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</si>
  <si>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</si>
  <si>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</si>
  <si>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</si>
  <si>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</si>
  <si>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</si>
  <si>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</si>
  <si>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</si>
  <si>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</si>
  <si>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</si>
  <si>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</si>
  <si>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</si>
  <si>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</si>
  <si>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</si>
  <si>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</si>
  <si>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</si>
  <si>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</si>
  <si>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</si>
  <si>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</si>
  <si>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</si>
  <si>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</si>
  <si>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</si>
  <si>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</si>
  <si>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</si>
  <si>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</si>
  <si>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</si>
  <si>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</si>
  <si>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</si>
  <si>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</si>
  <si>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</si>
  <si>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</si>
  <si>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</si>
  <si>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</si>
  <si>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</si>
  <si>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</si>
  <si>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</si>
  <si>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</si>
  <si>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</si>
  <si>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</si>
  <si>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</si>
  <si>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</si>
  <si>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</si>
  <si>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</si>
  <si>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</si>
  <si>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</si>
  <si>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</si>
  <si>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</si>
  <si>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</si>
  <si>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</si>
  <si>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</si>
  <si>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</si>
  <si>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</si>
  <si>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</si>
  <si>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</si>
  <si>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</si>
  <si>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</si>
  <si>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</si>
  <si>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</si>
  <si>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</si>
  <si>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</si>
  <si>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</si>
  <si>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</si>
  <si>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</si>
  <si>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</si>
  <si>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</si>
  <si>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</si>
  <si>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</si>
  <si>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</si>
  <si>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</si>
  <si>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</si>
  <si>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</si>
  <si>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</si>
  <si>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</si>
  <si>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</si>
  <si>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</si>
  <si>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</si>
  <si>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</si>
  <si>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</si>
  <si>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</si>
  <si>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</si>
  <si>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</si>
  <si>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</si>
  <si>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</si>
  <si>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</si>
  <si>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</si>
  <si>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</si>
  <si>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</si>
  <si>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</si>
  <si>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</si>
  <si>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</si>
  <si>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</si>
  <si>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</si>
  <si>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</si>
  <si>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</si>
  <si>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</si>
  <si>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</si>
  <si>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</si>
  <si>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</si>
  <si>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</si>
  <si>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</si>
  <si>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</si>
  <si>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</si>
  <si>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</si>
  <si>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</si>
  <si>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</si>
  <si>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</si>
  <si>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</si>
  <si>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</si>
  <si>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</si>
  <si>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</si>
  <si>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</si>
  <si>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</si>
  <si>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</si>
  <si>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</si>
  <si>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</si>
  <si>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</si>
  <si>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</si>
  <si>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</si>
  <si>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</si>
  <si>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</si>
  <si>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</si>
  <si>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</si>
  <si>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</si>
  <si>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</si>
  <si>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</si>
  <si>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</si>
  <si>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</si>
  <si>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</si>
  <si>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</si>
  <si>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</si>
  <si>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</si>
  <si>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</si>
  <si>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</si>
  <si>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</si>
  <si>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</si>
  <si>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</si>
  <si>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</si>
  <si>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</si>
  <si>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</si>
  <si>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</si>
  <si>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</si>
  <si>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</si>
  <si>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</si>
  <si>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</si>
  <si>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</si>
  <si>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</si>
  <si>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</si>
  <si>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</si>
  <si>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</si>
  <si>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</si>
  <si>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</si>
  <si>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</si>
  <si>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</si>
  <si>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</si>
  <si>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</si>
  <si>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</si>
  <si>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</si>
  <si>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</si>
  <si>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</si>
  <si>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</si>
  <si>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</si>
  <si>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</si>
  <si>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</si>
  <si>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</si>
  <si>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</si>
  <si>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</si>
  <si>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</si>
  <si>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</si>
  <si>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</si>
  <si>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</si>
  <si>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</si>
  <si>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</si>
  <si>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</si>
  <si>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</si>
  <si>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</si>
  <si>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</si>
  <si>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</si>
  <si>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</si>
  <si>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</si>
  <si>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</si>
  <si>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</si>
  <si>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</si>
  <si>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</si>
  <si>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</si>
  <si>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</si>
  <si>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</si>
  <si>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</si>
  <si>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</si>
  <si>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</si>
  <si>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TIERRALTA</t>
  </si>
  <si>
    <t>CÓRDOBA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</si>
</sst>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TIERRALTA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23</v>
      </c>
      <c r="C10" s="138" t="s">
        <v>443</v>
      </c>
      <c r="D10" s="138">
        <v>23807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23</v>
      </c>
      <c r="B12" s="140"/>
      <c r="C12" s="139" t="str">
        <f>+C10</f>
        <v>CÓRDOBA</v>
      </c>
      <c r="D12" s="141"/>
      <c r="E12" s="139">
        <f>+D10</f>
        <v>23807</v>
      </c>
      <c r="F12" s="141"/>
      <c r="G12" s="139" t="str">
        <f>+A10</f>
        <v>TIERRALTA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TIERRALTA</v>
      </c>
      <c r="H17" s="209" t="str">
        <f>+C12</f>
        <v>CÓRDOBA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36</v>
      </c>
      <c r="H20" s="4">
        <f>+SUM(H21:H22)</f>
        <v>45219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36</v>
      </c>
      <c r="H21" s="7">
        <v>43361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1858</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4.1002277904328022E-3</v>
      </c>
      <c r="H23" s="13">
        <f>+M31</f>
        <v>0.27205024280677098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0.249</v>
      </c>
      <c r="H24" s="16">
        <f>+N40</f>
        <v>0.32601880877742945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5.5925749643027128E-2</v>
      </c>
      <c r="D30" s="24">
        <v>3.7922016167379932E-2</v>
      </c>
      <c r="E30" s="24">
        <v>3.5277348853783107E-2</v>
      </c>
      <c r="F30" s="24">
        <v>3.0245522476574548E-2</v>
      </c>
      <c r="G30" s="24">
        <v>1.7278106508875738E-2</v>
      </c>
      <c r="H30" s="25">
        <v>2.0760028149190712E-2</v>
      </c>
      <c r="I30" s="25">
        <v>1.6489852398523984E-2</v>
      </c>
      <c r="J30" s="26">
        <v>1.0179572229211941E-2</v>
      </c>
      <c r="K30" s="26">
        <v>7.9890435973522019E-3</v>
      </c>
      <c r="L30" s="26">
        <v>7.2967734579865466E-3</v>
      </c>
      <c r="M30" s="27">
        <v>4.1002277904328022E-3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0.24493273542600896</v>
      </c>
      <c r="D31" s="29">
        <v>0.23769961502245168</v>
      </c>
      <c r="E31" s="29">
        <v>0.24339631103166823</v>
      </c>
      <c r="F31" s="29">
        <v>0.25268290182661568</v>
      </c>
      <c r="G31" s="29">
        <v>0.25189629942040653</v>
      </c>
      <c r="H31" s="30">
        <v>0.25285856167872056</v>
      </c>
      <c r="I31" s="30">
        <v>0.25962793733681461</v>
      </c>
      <c r="J31" s="31">
        <v>0.26069754359647479</v>
      </c>
      <c r="K31" s="31">
        <v>0.27301771892310961</v>
      </c>
      <c r="L31" s="31">
        <v>0.26900211117166895</v>
      </c>
      <c r="M31" s="32">
        <v>0.27205024280677098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990</v>
      </c>
      <c r="D39" s="39">
        <v>254</v>
      </c>
      <c r="E39" s="40">
        <v>0.25656565656565655</v>
      </c>
      <c r="F39" s="38">
        <v>1082</v>
      </c>
      <c r="G39" s="39">
        <v>224</v>
      </c>
      <c r="H39" s="40">
        <v>0.20702402957486138</v>
      </c>
      <c r="I39" s="38">
        <v>1161</v>
      </c>
      <c r="J39" s="39">
        <v>272</v>
      </c>
      <c r="K39" s="40">
        <v>0.23428079242032732</v>
      </c>
      <c r="L39" s="41">
        <v>1265</v>
      </c>
      <c r="M39" s="42">
        <v>315</v>
      </c>
      <c r="N39" s="43">
        <v>0.249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19421</v>
      </c>
      <c r="D40" s="45">
        <v>5525</v>
      </c>
      <c r="E40" s="46">
        <v>0.28448586581535451</v>
      </c>
      <c r="F40" s="44">
        <v>21423</v>
      </c>
      <c r="G40" s="45">
        <v>5815</v>
      </c>
      <c r="H40" s="46">
        <v>0.27143724034915745</v>
      </c>
      <c r="I40" s="44">
        <v>21294</v>
      </c>
      <c r="J40" s="45">
        <v>6216</v>
      </c>
      <c r="K40" s="46">
        <v>0.29191321499013806</v>
      </c>
      <c r="L40" s="47">
        <v>21692</v>
      </c>
      <c r="M40" s="45">
        <v>7072</v>
      </c>
      <c r="N40" s="46">
        <v>0.32601880877742945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320</v>
      </c>
      <c r="D46" s="60">
        <v>164</v>
      </c>
      <c r="E46" s="60">
        <v>61</v>
      </c>
      <c r="F46" s="60">
        <v>57</v>
      </c>
      <c r="G46" s="60">
        <v>43</v>
      </c>
      <c r="H46" s="61">
        <v>54</v>
      </c>
      <c r="I46" s="61">
        <v>46</v>
      </c>
      <c r="J46" s="62">
        <v>89</v>
      </c>
      <c r="K46" s="62">
        <v>70</v>
      </c>
      <c r="L46" s="62">
        <v>64</v>
      </c>
      <c r="M46" s="63">
        <v>36</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150</v>
      </c>
      <c r="D47" s="45">
        <v>192</v>
      </c>
      <c r="E47" s="45">
        <v>236</v>
      </c>
      <c r="F47" s="45">
        <v>198</v>
      </c>
      <c r="G47" s="45">
        <v>103</v>
      </c>
      <c r="H47" s="64">
        <v>123</v>
      </c>
      <c r="I47" s="64">
        <v>97</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470</v>
      </c>
      <c r="D48" s="68">
        <f t="shared" ref="D48:L48" si="0">+SUM(D46:D47)</f>
        <v>356</v>
      </c>
      <c r="E48" s="68">
        <f t="shared" si="0"/>
        <v>297</v>
      </c>
      <c r="F48" s="68">
        <f t="shared" si="0"/>
        <v>255</v>
      </c>
      <c r="G48" s="68">
        <f t="shared" si="0"/>
        <v>146</v>
      </c>
      <c r="H48" s="69">
        <f t="shared" si="0"/>
        <v>177</v>
      </c>
      <c r="I48" s="69">
        <f t="shared" si="0"/>
        <v>143</v>
      </c>
      <c r="J48" s="70">
        <f t="shared" si="0"/>
        <v>89</v>
      </c>
      <c r="K48" s="70">
        <f t="shared" si="0"/>
        <v>70</v>
      </c>
      <c r="L48" s="70">
        <f t="shared" si="0"/>
        <v>64</v>
      </c>
      <c r="M48" s="71">
        <f>+SUM(M46:M47)</f>
        <v>36</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470</v>
      </c>
      <c r="D53" s="60">
        <v>319</v>
      </c>
      <c r="E53" s="60">
        <v>297</v>
      </c>
      <c r="F53" s="60">
        <v>255</v>
      </c>
      <c r="G53" s="60">
        <v>146</v>
      </c>
      <c r="H53" s="61">
        <v>177</v>
      </c>
      <c r="I53" s="61">
        <v>143</v>
      </c>
      <c r="J53" s="62">
        <v>89</v>
      </c>
      <c r="K53" s="62">
        <v>70</v>
      </c>
      <c r="L53" s="62">
        <v>64</v>
      </c>
      <c r="M53" s="63">
        <v>36</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37</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470</v>
      </c>
      <c r="D55" s="68">
        <f t="shared" ref="D55:M55" si="1">+SUM(D53:D54)</f>
        <v>356</v>
      </c>
      <c r="E55" s="68">
        <f t="shared" si="1"/>
        <v>297</v>
      </c>
      <c r="F55" s="68">
        <f t="shared" si="1"/>
        <v>255</v>
      </c>
      <c r="G55" s="68">
        <f t="shared" si="1"/>
        <v>146</v>
      </c>
      <c r="H55" s="69">
        <f t="shared" si="1"/>
        <v>177</v>
      </c>
      <c r="I55" s="69">
        <f t="shared" si="1"/>
        <v>143</v>
      </c>
      <c r="J55" s="70">
        <f t="shared" si="1"/>
        <v>89</v>
      </c>
      <c r="K55" s="70">
        <f t="shared" si="1"/>
        <v>70</v>
      </c>
      <c r="L55" s="70">
        <f t="shared" si="1"/>
        <v>64</v>
      </c>
      <c r="M55" s="71">
        <f t="shared" si="1"/>
        <v>36</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145</v>
      </c>
      <c r="D60" s="73">
        <v>120</v>
      </c>
      <c r="E60" s="73">
        <v>41</v>
      </c>
      <c r="F60" s="73">
        <v>18</v>
      </c>
      <c r="G60" s="73">
        <v>0</v>
      </c>
      <c r="H60" s="74">
        <v>25</v>
      </c>
      <c r="I60" s="74">
        <v>2</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110</v>
      </c>
      <c r="D61" s="77">
        <v>52</v>
      </c>
      <c r="E61" s="77">
        <v>76</v>
      </c>
      <c r="F61" s="77">
        <v>41</v>
      </c>
      <c r="G61" s="77">
        <v>1</v>
      </c>
      <c r="H61" s="78">
        <v>1</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215</v>
      </c>
      <c r="D62" s="77">
        <v>147</v>
      </c>
      <c r="E62" s="77">
        <v>180</v>
      </c>
      <c r="F62" s="77">
        <v>196</v>
      </c>
      <c r="G62" s="77">
        <v>145</v>
      </c>
      <c r="H62" s="78">
        <v>151</v>
      </c>
      <c r="I62" s="78">
        <v>141</v>
      </c>
      <c r="J62" s="79">
        <v>89</v>
      </c>
      <c r="K62" s="65">
        <v>70</v>
      </c>
      <c r="L62" s="65">
        <v>64</v>
      </c>
      <c r="M62" s="66">
        <v>36</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37</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470</v>
      </c>
      <c r="D66" s="81">
        <f t="shared" ref="D66:M66" si="2">+SUM(D60:D65)</f>
        <v>356</v>
      </c>
      <c r="E66" s="81">
        <f t="shared" si="2"/>
        <v>297</v>
      </c>
      <c r="F66" s="81">
        <f t="shared" si="2"/>
        <v>255</v>
      </c>
      <c r="G66" s="81">
        <f t="shared" si="2"/>
        <v>146</v>
      </c>
      <c r="H66" s="82">
        <f t="shared" si="2"/>
        <v>177</v>
      </c>
      <c r="I66" s="82">
        <f t="shared" si="2"/>
        <v>143</v>
      </c>
      <c r="J66" s="83">
        <f t="shared" si="2"/>
        <v>89</v>
      </c>
      <c r="K66" s="70">
        <f t="shared" si="2"/>
        <v>70</v>
      </c>
      <c r="L66" s="70">
        <f t="shared" si="2"/>
        <v>64</v>
      </c>
      <c r="M66" s="71">
        <f t="shared" si="2"/>
        <v>36</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33</v>
      </c>
      <c r="D71" s="73">
        <v>29</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5</v>
      </c>
      <c r="D73" s="77">
        <v>0</v>
      </c>
      <c r="E73" s="77">
        <v>0</v>
      </c>
      <c r="F73" s="77">
        <v>6</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55</v>
      </c>
      <c r="D75" s="77">
        <v>47</v>
      </c>
      <c r="E75" s="77">
        <v>127</v>
      </c>
      <c r="F75" s="77">
        <v>104</v>
      </c>
      <c r="G75" s="77">
        <v>102</v>
      </c>
      <c r="H75" s="78">
        <v>100</v>
      </c>
      <c r="I75" s="78">
        <v>97</v>
      </c>
      <c r="J75" s="79">
        <v>2</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300</v>
      </c>
      <c r="D76" s="77">
        <v>224</v>
      </c>
      <c r="E76" s="77">
        <v>170</v>
      </c>
      <c r="F76" s="77">
        <v>145</v>
      </c>
      <c r="G76" s="77">
        <v>44</v>
      </c>
      <c r="H76" s="78">
        <v>77</v>
      </c>
      <c r="I76" s="78">
        <v>46</v>
      </c>
      <c r="J76" s="79">
        <v>87</v>
      </c>
      <c r="K76" s="65">
        <v>70</v>
      </c>
      <c r="L76" s="65">
        <v>63</v>
      </c>
      <c r="M76" s="66">
        <v>36</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77</v>
      </c>
      <c r="D77" s="77">
        <v>56</v>
      </c>
      <c r="E77" s="77">
        <v>0</v>
      </c>
      <c r="F77" s="77">
        <v>0</v>
      </c>
      <c r="G77" s="77">
        <v>0</v>
      </c>
      <c r="H77" s="78">
        <v>0</v>
      </c>
      <c r="I77" s="78">
        <v>0</v>
      </c>
      <c r="J77" s="79">
        <v>0</v>
      </c>
      <c r="K77" s="65">
        <v>0</v>
      </c>
      <c r="L77" s="65">
        <v>1</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470</v>
      </c>
      <c r="D80" s="81">
        <f t="shared" ref="D80:M80" si="3">+SUM(D71:D79)</f>
        <v>356</v>
      </c>
      <c r="E80" s="81">
        <f t="shared" si="3"/>
        <v>297</v>
      </c>
      <c r="F80" s="81">
        <f t="shared" si="3"/>
        <v>255</v>
      </c>
      <c r="G80" s="81">
        <f t="shared" si="3"/>
        <v>146</v>
      </c>
      <c r="H80" s="82">
        <f t="shared" si="3"/>
        <v>177</v>
      </c>
      <c r="I80" s="82">
        <f t="shared" si="3"/>
        <v>143</v>
      </c>
      <c r="J80" s="83">
        <f t="shared" si="3"/>
        <v>89</v>
      </c>
      <c r="K80" s="70">
        <f t="shared" si="3"/>
        <v>70</v>
      </c>
      <c r="L80" s="70">
        <f t="shared" si="3"/>
        <v>64</v>
      </c>
      <c r="M80" s="71">
        <f t="shared" si="3"/>
        <v>36</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101</v>
      </c>
      <c r="F88" s="79">
        <v>95</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76</v>
      </c>
      <c r="F89" s="79">
        <v>48</v>
      </c>
      <c r="G89" s="79">
        <v>89</v>
      </c>
      <c r="H89" s="65">
        <v>70</v>
      </c>
      <c r="I89" s="65">
        <v>63</v>
      </c>
      <c r="J89" s="66">
        <v>36</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1</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177</v>
      </c>
      <c r="F96" s="83">
        <f t="shared" si="4"/>
        <v>143</v>
      </c>
      <c r="G96" s="83">
        <f t="shared" si="4"/>
        <v>89</v>
      </c>
      <c r="H96" s="70">
        <f t="shared" si="4"/>
        <v>70</v>
      </c>
      <c r="I96" s="70">
        <f t="shared" si="4"/>
        <v>64</v>
      </c>
      <c r="J96" s="71">
        <f t="shared" si="4"/>
        <v>36</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110</v>
      </c>
      <c r="D102" s="102">
        <v>42</v>
      </c>
      <c r="E102" s="102">
        <v>111</v>
      </c>
      <c r="F102" s="102">
        <v>111</v>
      </c>
      <c r="G102" s="102">
        <v>102</v>
      </c>
      <c r="H102" s="103">
        <v>99</v>
      </c>
      <c r="I102" s="103">
        <v>97</v>
      </c>
      <c r="J102" s="103">
        <v>2</v>
      </c>
      <c r="K102" s="97">
        <v>0</v>
      </c>
      <c r="L102" s="97">
        <v>1</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360</v>
      </c>
      <c r="D103" s="77">
        <v>314</v>
      </c>
      <c r="E103" s="77">
        <v>186</v>
      </c>
      <c r="F103" s="77">
        <v>144</v>
      </c>
      <c r="G103" s="77">
        <v>44</v>
      </c>
      <c r="H103" s="78">
        <v>78</v>
      </c>
      <c r="I103" s="78">
        <v>46</v>
      </c>
      <c r="J103" s="78">
        <v>87</v>
      </c>
      <c r="K103" s="65">
        <v>70</v>
      </c>
      <c r="L103" s="65">
        <v>63</v>
      </c>
      <c r="M103" s="66">
        <v>36</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470</v>
      </c>
      <c r="D107" s="81">
        <f t="shared" ref="D107:M107" si="5">+SUM(D102:D106)</f>
        <v>356</v>
      </c>
      <c r="E107" s="81">
        <f t="shared" si="5"/>
        <v>297</v>
      </c>
      <c r="F107" s="81">
        <f t="shared" si="5"/>
        <v>255</v>
      </c>
      <c r="G107" s="81">
        <f t="shared" si="5"/>
        <v>146</v>
      </c>
      <c r="H107" s="82">
        <f t="shared" si="5"/>
        <v>177</v>
      </c>
      <c r="I107" s="82">
        <f t="shared" si="5"/>
        <v>143</v>
      </c>
      <c r="J107" s="82">
        <f t="shared" si="5"/>
        <v>89</v>
      </c>
      <c r="K107" s="70">
        <f t="shared" si="5"/>
        <v>70</v>
      </c>
      <c r="L107" s="70">
        <f t="shared" si="5"/>
        <v>64</v>
      </c>
      <c r="M107" s="71">
        <f t="shared" si="5"/>
        <v>36</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210</v>
      </c>
      <c r="D113" s="108">
        <v>151</v>
      </c>
      <c r="E113" s="108">
        <v>65</v>
      </c>
      <c r="F113" s="108">
        <v>62</v>
      </c>
      <c r="G113" s="108">
        <v>25</v>
      </c>
      <c r="H113" s="109">
        <v>45</v>
      </c>
      <c r="I113" s="109">
        <v>30</v>
      </c>
      <c r="J113" s="97">
        <v>43</v>
      </c>
      <c r="K113" s="97">
        <v>31</v>
      </c>
      <c r="L113" s="97">
        <v>29</v>
      </c>
      <c r="M113" s="98">
        <v>18</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260</v>
      </c>
      <c r="D114" s="77">
        <v>205</v>
      </c>
      <c r="E114" s="77">
        <v>232</v>
      </c>
      <c r="F114" s="77">
        <v>193</v>
      </c>
      <c r="G114" s="77">
        <v>121</v>
      </c>
      <c r="H114" s="78">
        <v>132</v>
      </c>
      <c r="I114" s="78">
        <v>113</v>
      </c>
      <c r="J114" s="78">
        <v>46</v>
      </c>
      <c r="K114" s="65">
        <v>39</v>
      </c>
      <c r="L114" s="65">
        <v>35</v>
      </c>
      <c r="M114" s="66">
        <v>18</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470</v>
      </c>
      <c r="D116" s="81">
        <f t="shared" si="6"/>
        <v>356</v>
      </c>
      <c r="E116" s="81">
        <f t="shared" si="6"/>
        <v>297</v>
      </c>
      <c r="F116" s="81">
        <f t="shared" si="6"/>
        <v>255</v>
      </c>
      <c r="G116" s="81">
        <f t="shared" si="6"/>
        <v>146</v>
      </c>
      <c r="H116" s="82">
        <f t="shared" si="6"/>
        <v>177</v>
      </c>
      <c r="I116" s="82">
        <f t="shared" si="6"/>
        <v>143</v>
      </c>
      <c r="J116" s="82">
        <f t="shared" si="6"/>
        <v>89</v>
      </c>
      <c r="K116" s="70">
        <f t="shared" si="6"/>
        <v>70</v>
      </c>
      <c r="L116" s="70">
        <f t="shared" si="6"/>
        <v>64</v>
      </c>
      <c r="M116" s="71">
        <f t="shared" si="6"/>
        <v>36</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36</v>
      </c>
      <c r="D123" s="115">
        <v>36</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36</v>
      </c>
      <c r="D127" s="118">
        <f>+SUM(D121:D126)</f>
        <v>36</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14</v>
      </c>
      <c r="E132" s="102">
        <v>0</v>
      </c>
      <c r="F132" s="102">
        <v>8</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1</v>
      </c>
      <c r="E133" s="77">
        <v>76</v>
      </c>
      <c r="F133" s="77">
        <v>11</v>
      </c>
      <c r="G133" s="78">
        <v>1</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149</v>
      </c>
      <c r="D134" s="77">
        <v>3</v>
      </c>
      <c r="E134" s="77">
        <v>23</v>
      </c>
      <c r="F134" s="77">
        <v>8</v>
      </c>
      <c r="G134" s="78">
        <v>1</v>
      </c>
      <c r="H134" s="78">
        <v>64</v>
      </c>
      <c r="I134" s="79">
        <v>16</v>
      </c>
      <c r="J134" s="78">
        <v>48</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149</v>
      </c>
      <c r="D138" s="81">
        <f t="shared" ref="D138:I138" si="10">+SUM(D132:D137)</f>
        <v>18</v>
      </c>
      <c r="E138" s="81">
        <f t="shared" si="10"/>
        <v>99</v>
      </c>
      <c r="F138" s="81">
        <f t="shared" si="10"/>
        <v>27</v>
      </c>
      <c r="G138" s="82">
        <f t="shared" si="10"/>
        <v>2</v>
      </c>
      <c r="H138" s="82">
        <f t="shared" si="10"/>
        <v>64</v>
      </c>
      <c r="I138" s="83">
        <f t="shared" si="10"/>
        <v>16</v>
      </c>
      <c r="J138" s="82">
        <f>+SUM(J132:J137)</f>
        <v>48</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3</v>
      </c>
      <c r="E144" s="102">
        <v>4</v>
      </c>
      <c r="F144" s="102">
        <v>25</v>
      </c>
      <c r="G144" s="103">
        <v>17</v>
      </c>
      <c r="H144" s="103">
        <v>0</v>
      </c>
      <c r="I144" s="96">
        <v>1</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32</v>
      </c>
      <c r="D145" s="77">
        <v>15</v>
      </c>
      <c r="E145" s="77">
        <v>3</v>
      </c>
      <c r="F145" s="77">
        <v>16</v>
      </c>
      <c r="G145" s="78">
        <v>9</v>
      </c>
      <c r="H145" s="78">
        <v>1</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5</v>
      </c>
      <c r="D146" s="77">
        <v>0</v>
      </c>
      <c r="E146" s="77">
        <v>8</v>
      </c>
      <c r="F146" s="77">
        <v>22</v>
      </c>
      <c r="G146" s="78">
        <v>10</v>
      </c>
      <c r="H146" s="78">
        <v>67</v>
      </c>
      <c r="I146" s="79">
        <v>15</v>
      </c>
      <c r="J146" s="78">
        <v>18</v>
      </c>
      <c r="K146" s="78">
        <v>11</v>
      </c>
      <c r="L146" s="124">
        <v>4</v>
      </c>
      <c r="M146" s="125">
        <v>22</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9</v>
      </c>
      <c r="D147" s="77">
        <v>5</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46</v>
      </c>
      <c r="D150" s="81">
        <f t="shared" ref="D150:I150" si="12">+SUM(D144:D149)</f>
        <v>23</v>
      </c>
      <c r="E150" s="81">
        <f t="shared" si="12"/>
        <v>16</v>
      </c>
      <c r="F150" s="81">
        <f t="shared" si="12"/>
        <v>63</v>
      </c>
      <c r="G150" s="82">
        <f t="shared" si="12"/>
        <v>36</v>
      </c>
      <c r="H150" s="82">
        <f t="shared" si="12"/>
        <v>68</v>
      </c>
      <c r="I150" s="83">
        <f t="shared" si="12"/>
        <v>17</v>
      </c>
      <c r="J150" s="82">
        <f>+SUM(J144:J149)</f>
        <v>18</v>
      </c>
      <c r="K150" s="82">
        <f t="shared" ref="K150" si="13">+SUM(K144:K149)</f>
        <v>11</v>
      </c>
      <c r="L150" s="127">
        <f>+SUM(L144:L149)</f>
        <v>4</v>
      </c>
      <c r="M150" s="128">
        <f>+SUM(M144:M149)</f>
        <v>22</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36</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36</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227V+uSXm0QASuw8YNym61lM+UC9Ny00p9bdTVQwkHJgXK//5GTrBTrAmmfR7dOIsvYkEK/5JW8TtDEvIEGrDQ==" saltValue="XR1UozP5+J72RSVZMqQpS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2025-08-07T23:20:49Z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