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F7E6961-A206-4F78-804B-B01A9FF1BBE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<sst xmlns="http://schemas.openxmlformats.org/spreadsheetml/2006/main" count="22315" uniqueCount="444">
  <si>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</si>
  <si>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</si>
  <si>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</si>
  <si>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</si>
  <si>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</si>
  <si>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</si>
  <si>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</si>
  <si>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</si>
  <si>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</si>
  <si>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</si>
  <si>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</si>
  <si>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</si>
  <si>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</si>
  <si>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</si>
  <si>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</si>
  <si>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</si>
  <si>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</si>
  <si>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</si>
  <si>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</si>
  <si>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</si>
  <si>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</si>
  <si>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</si>
  <si>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</si>
  <si>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</si>
  <si>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</si>
  <si>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</si>
  <si>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</si>
  <si>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</si>
  <si>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</si>
  <si>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</si>
  <si>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</si>
  <si>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</si>
  <si>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</si>
  <si>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</si>
  <si>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</si>
  <si>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</si>
  <si>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</si>
  <si>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</si>
  <si>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</si>
  <si>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</si>
  <si>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</si>
  <si>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</si>
  <si>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</si>
  <si>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</si>
  <si>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</si>
  <si>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</si>
  <si>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</si>
  <si>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</si>
  <si>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</si>
  <si>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</si>
  <si>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</si>
  <si>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</si>
  <si>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</si>
  <si>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</si>
  <si>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</si>
  <si>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</si>
  <si>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</si>
  <si>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</si>
  <si>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</si>
  <si>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</si>
  <si>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</si>
  <si>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</si>
  <si>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</si>
  <si>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</si>
  <si>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</si>
  <si>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</si>
  <si>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</si>
  <si>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</si>
  <si>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</si>
  <si>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</si>
  <si>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</si>
  <si>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</si>
  <si>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</si>
  <si>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</si>
  <si>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</si>
  <si>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</si>
  <si>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</si>
  <si>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</si>
  <si>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</si>
  <si>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</si>
  <si>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</si>
  <si>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</si>
  <si>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</si>
  <si>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</si>
  <si>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</si>
  <si>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</si>
  <si>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</si>
  <si>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</si>
  <si>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</si>
  <si>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</si>
  <si>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</si>
  <si>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</si>
  <si>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</si>
  <si>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</si>
  <si>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</si>
  <si>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</si>
  <si>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</si>
  <si>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</si>
  <si>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</si>
  <si>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</si>
  <si>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</si>
  <si>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</si>
  <si>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</si>
  <si>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</si>
  <si>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</si>
  <si>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</si>
  <si>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</si>
  <si>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</si>
  <si>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</si>
  <si>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</si>
  <si>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</si>
  <si>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</si>
  <si>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</si>
  <si>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</si>
  <si>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</si>
  <si>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</si>
  <si>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</si>
  <si>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</si>
  <si>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</si>
  <si>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</si>
  <si>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</si>
  <si>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</si>
  <si>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</si>
  <si>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</si>
  <si>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</si>
  <si>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</si>
  <si>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</si>
  <si>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</si>
  <si>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</si>
  <si>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</si>
  <si>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</si>
  <si>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</si>
  <si>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</si>
  <si>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</si>
  <si>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</si>
  <si>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</si>
  <si>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</si>
  <si>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</si>
  <si>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</si>
  <si>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</si>
  <si>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</si>
  <si>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</si>
  <si>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</si>
  <si>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</si>
  <si>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</si>
  <si>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</si>
  <si>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</si>
  <si>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</si>
  <si>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</si>
  <si>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</si>
  <si>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</si>
  <si>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</si>
  <si>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</si>
  <si>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</si>
  <si>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</si>
  <si>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</si>
  <si>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</si>
  <si>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</si>
  <si>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</si>
  <si>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</si>
  <si>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</si>
  <si>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</si>
  <si>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</si>
  <si>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</si>
  <si>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</si>
  <si>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</si>
  <si>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</si>
  <si>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</si>
  <si>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</si>
  <si>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</si>
  <si>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</si>
  <si>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</si>
  <si>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</si>
  <si>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</si>
  <si>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</si>
  <si>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</si>
  <si>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</si>
  <si>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</si>
  <si>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</si>
  <si>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</si>
  <si>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</si>
  <si>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</si>
  <si>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</si>
  <si>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</si>
  <si>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</si>
  <si>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</si>
  <si>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</si>
  <si>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</si>
  <si>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</si>
  <si>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</si>
  <si>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</si>
  <si>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</si>
  <si>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</si>
  <si>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</si>
  <si>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</si>
  <si>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</si>
  <si>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</si>
  <si>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</si>
  <si>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</si>
  <si>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</si>
  <si>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</si>
  <si>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</si>
  <si>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</si>
  <si>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</si>
  <si>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</si>
  <si>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</si>
  <si>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</si>
  <si>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</si>
  <si>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</si>
  <si>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</si>
  <si>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</si>
  <si>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</si>
  <si>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</si>
  <si>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</si>
  <si>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</si>
  <si>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</si>
  <si>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</si>
  <si>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</si>
  <si>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</si>
  <si>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</si>
  <si>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</si>
  <si>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</si>
  <si>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</si>
  <si>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</si>
  <si>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</si>
  <si>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</si>
  <si>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</si>
  <si>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</si>
  <si>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</si>
  <si>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</si>
  <si>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</si>
  <si>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</si>
  <si>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</si>
  <si>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</si>
  <si>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</si>
  <si>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</si>
  <si>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</si>
  <si>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</si>
  <si>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</si>
  <si>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</si>
  <si>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</si>
  <si>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</si>
  <si>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</si>
  <si>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</si>
  <si>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</si>
  <si>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</si>
  <si>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</si>
  <si>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</si>
  <si>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</si>
  <si>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</si>
  <si>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</si>
  <si>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</si>
  <si>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</si>
  <si>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</si>
  <si>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</si>
  <si>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</si>
  <si>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</si>
  <si>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</si>
  <si>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</si>
  <si>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</si>
  <si>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</si>
  <si>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</si>
  <si>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</si>
  <si>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</si>
  <si>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</si>
  <si>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</si>
  <si>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</si>
  <si>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</si>
  <si>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</si>
  <si>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</si>
  <si>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</si>
  <si>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</si>
  <si>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</si>
  <si>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</si>
  <si>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</si>
  <si>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</si>
  <si>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</si>
  <si>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</si>
  <si>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</si>
  <si>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</si>
  <si>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</si>
  <si>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</si>
  <si>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</si>
  <si>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</si>
  <si>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</si>
  <si>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</si>
  <si>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</si>
  <si>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</si>
  <si>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</si>
  <si>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</si>
  <si>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</si>
  <si>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</si>
  <si>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</si>
  <si>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</si>
  <si>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</si>
  <si>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</si>
  <si>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</si>
  <si>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</si>
  <si>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</si>
  <si>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</si>
  <si>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</si>
  <si>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</si>
  <si>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</si>
  <si>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</si>
  <si>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</si>
  <si>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</si>
  <si>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</si>
  <si>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</si>
  <si>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</si>
  <si>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</si>
  <si>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</si>
  <si>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</si>
  <si>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</si>
  <si>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</si>
  <si>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</si>
  <si>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</si>
  <si>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</si>
  <si>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</si>
  <si>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</si>
  <si>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</si>
  <si>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</si>
  <si>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</si>
  <si>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</si>
  <si>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</si>
  <si>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</si>
  <si>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</si>
  <si>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</si>
  <si>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</si>
  <si>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</si>
  <si>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</si>
  <si>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</si>
  <si>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</si>
  <si>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</si>
  <si>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</si>
  <si>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</si>
  <si>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</si>
  <si>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</si>
  <si>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</si>
  <si>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</si>
  <si>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</si>
  <si>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</si>
  <si>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</si>
  <si>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</si>
  <si>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</si>
  <si>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</si>
  <si>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</si>
  <si>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</si>
  <si>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</si>
  <si>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</si>
  <si>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</si>
  <si>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</si>
  <si>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</si>
  <si>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</si>
  <si>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</si>
  <si>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</si>
  <si>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</si>
  <si>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</si>
  <si>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</si>
  <si>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</si>
  <si>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</si>
  <si>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</si>
  <si>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</si>
  <si>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</si>
  <si>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</si>
  <si>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</si>
  <si>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</si>
  <si>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</si>
  <si>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</si>
  <si>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</si>
  <si>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</si>
  <si>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</si>
  <si>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</si>
  <si>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</si>
  <si>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</si>
  <si>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</si>
  <si>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</si>
  <si>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</si>
  <si>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</si>
  <si>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</si>
  <si>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</si>
  <si>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</si>
  <si>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</si>
  <si>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</si>
  <si>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</si>
  <si>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</si>
  <si>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</si>
  <si>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</si>
  <si>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</si>
  <si>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</si>
  <si>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</si>
  <si>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</si>
  <si>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</si>
  <si>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</si>
  <si>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</si>
  <si>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</si>
  <si>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</si>
  <si>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</si>
  <si>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</si>
  <si>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</si>
  <si>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</si>
  <si>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</si>
  <si>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</si>
  <si>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</si>
  <si>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</si>
  <si>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</si>
  <si>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</si>
  <si>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</si>
  <si>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</si>
  <si>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</si>
  <si>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</si>
  <si>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</si>
  <si>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</si>
  <si>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</si>
  <si>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</si>
  <si>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</si>
  <si>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</si>
  <si>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</si>
  <si>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</si>
  <si>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</si>
  <si>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</si>
  <si>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</si>
  <si>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</si>
  <si>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</si>
  <si>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</si>
  <si>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</si>
  <si>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</si>
  <si>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</si>
  <si>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</si>
  <si>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</si>
  <si>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</si>
  <si>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</si>
  <si>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</si>
  <si>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</si>
  <si>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</si>
  <si>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</si>
  <si>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</si>
  <si>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</si>
  <si>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</si>
  <si>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</si>
  <si>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</si>
  <si>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</si>
  <si>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</si>
  <si>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TERUEL</t>
  </si>
  <si>
    <t>HUILA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</si>
</sst>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TERUEL</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41</v>
      </c>
      <c r="C10" s="138" t="s">
        <v>443</v>
      </c>
      <c r="D10" s="138">
        <v>41801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41</v>
      </c>
      <c r="B12" s="140"/>
      <c r="C12" s="139" t="str">
        <f>+C10</f>
        <v>HUILA</v>
      </c>
      <c r="D12" s="141"/>
      <c r="E12" s="139">
        <f>+D10</f>
        <v>41801</v>
      </c>
      <c r="F12" s="141"/>
      <c r="G12" s="139" t="str">
        <f>+A10</f>
        <v>TERUEL</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TERUEL</v>
      </c>
      <c r="H17" s="209" t="str">
        <f>+C12</f>
        <v>HUILA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45139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43573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0.43460003989626972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0.49199999999999999</v>
      </c>
      <c r="H24" s="16">
        <f>+N40</f>
        <v>0.48060679193242545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1.9971469329529243E-2</v>
      </c>
      <c r="D30" s="24">
        <v>0</v>
      </c>
      <c r="E30" s="24">
        <v>0</v>
      </c>
      <c r="F30" s="24">
        <v>1.4662756598240469E-3</v>
      </c>
      <c r="G30" s="24">
        <v>0</v>
      </c>
      <c r="H30" s="25">
        <v>4.3923865300146414E-3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0.35770409527531521</v>
      </c>
      <c r="D31" s="29">
        <v>0.37871154795196577</v>
      </c>
      <c r="E31" s="29">
        <v>0.39286596156220421</v>
      </c>
      <c r="F31" s="29">
        <v>0.40747034107760749</v>
      </c>
      <c r="G31" s="29">
        <v>0.3990349992798502</v>
      </c>
      <c r="H31" s="30">
        <v>0.40528806584362143</v>
      </c>
      <c r="I31" s="30">
        <v>0.43809715986480352</v>
      </c>
      <c r="J31" s="31">
        <v>0.41608044235265784</v>
      </c>
      <c r="K31" s="31">
        <v>0.42418145601233198</v>
      </c>
      <c r="L31" s="31">
        <v>0.41796070907528426</v>
      </c>
      <c r="M31" s="32">
        <v>0.43460003989626972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47</v>
      </c>
      <c r="D39" s="39">
        <v>22</v>
      </c>
      <c r="E39" s="40">
        <v>0.46808510638297873</v>
      </c>
      <c r="F39" s="38">
        <v>51</v>
      </c>
      <c r="G39" s="39">
        <v>26</v>
      </c>
      <c r="H39" s="40">
        <v>0.50980392156862742</v>
      </c>
      <c r="I39" s="38">
        <v>44</v>
      </c>
      <c r="J39" s="39">
        <v>29</v>
      </c>
      <c r="K39" s="40">
        <v>0.65909090909090906</v>
      </c>
      <c r="L39" s="41">
        <v>61</v>
      </c>
      <c r="M39" s="42">
        <v>30</v>
      </c>
      <c r="N39" s="43">
        <v>0.49199999999999999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10221</v>
      </c>
      <c r="D40" s="45">
        <v>4379</v>
      </c>
      <c r="E40" s="46">
        <v>0.42843166030721064</v>
      </c>
      <c r="F40" s="44">
        <v>11247</v>
      </c>
      <c r="G40" s="45">
        <v>5022</v>
      </c>
      <c r="H40" s="46">
        <v>0.4465190717524673</v>
      </c>
      <c r="I40" s="44">
        <v>11032</v>
      </c>
      <c r="J40" s="45">
        <v>5247</v>
      </c>
      <c r="K40" s="46">
        <v>0.47561638868745465</v>
      </c>
      <c r="L40" s="47">
        <v>11602</v>
      </c>
      <c r="M40" s="45">
        <v>5576</v>
      </c>
      <c r="N40" s="46">
        <v>0.48060679193242545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14</v>
      </c>
      <c r="D47" s="45">
        <v>0</v>
      </c>
      <c r="E47" s="45">
        <v>0</v>
      </c>
      <c r="F47" s="45">
        <v>1</v>
      </c>
      <c r="G47" s="45">
        <v>0</v>
      </c>
      <c r="H47" s="64">
        <v>3</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14</v>
      </c>
      <c r="D48" s="68">
        <f t="shared" ref="D48:L48" si="0">+SUM(D46:D47)</f>
        <v>0</v>
      </c>
      <c r="E48" s="68">
        <f t="shared" si="0"/>
        <v>0</v>
      </c>
      <c r="F48" s="68">
        <f t="shared" si="0"/>
        <v>1</v>
      </c>
      <c r="G48" s="68">
        <f t="shared" si="0"/>
        <v>0</v>
      </c>
      <c r="H48" s="69">
        <f t="shared" si="0"/>
        <v>3</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14</v>
      </c>
      <c r="D53" s="60">
        <v>0</v>
      </c>
      <c r="E53" s="60">
        <v>0</v>
      </c>
      <c r="F53" s="60">
        <v>1</v>
      </c>
      <c r="G53" s="60">
        <v>0</v>
      </c>
      <c r="H53" s="61">
        <v>3</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14</v>
      </c>
      <c r="D55" s="68">
        <f t="shared" ref="D55:M55" si="1">+SUM(D53:D54)</f>
        <v>0</v>
      </c>
      <c r="E55" s="68">
        <f t="shared" si="1"/>
        <v>0</v>
      </c>
      <c r="F55" s="68">
        <f t="shared" si="1"/>
        <v>1</v>
      </c>
      <c r="G55" s="68">
        <f t="shared" si="1"/>
        <v>0</v>
      </c>
      <c r="H55" s="69">
        <f t="shared" si="1"/>
        <v>3</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14</v>
      </c>
      <c r="D60" s="73">
        <v>0</v>
      </c>
      <c r="E60" s="73">
        <v>0</v>
      </c>
      <c r="F60" s="73">
        <v>1</v>
      </c>
      <c r="G60" s="73">
        <v>0</v>
      </c>
      <c r="H60" s="74">
        <v>3</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14</v>
      </c>
      <c r="D66" s="81">
        <f t="shared" ref="D66:M66" si="2">+SUM(D60:D65)</f>
        <v>0</v>
      </c>
      <c r="E66" s="81">
        <f t="shared" si="2"/>
        <v>0</v>
      </c>
      <c r="F66" s="81">
        <f t="shared" si="2"/>
        <v>1</v>
      </c>
      <c r="G66" s="81">
        <f t="shared" si="2"/>
        <v>0</v>
      </c>
      <c r="H66" s="82">
        <f t="shared" si="2"/>
        <v>3</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14</v>
      </c>
      <c r="D76" s="77">
        <v>0</v>
      </c>
      <c r="E76" s="77">
        <v>0</v>
      </c>
      <c r="F76" s="77">
        <v>1</v>
      </c>
      <c r="G76" s="77">
        <v>0</v>
      </c>
      <c r="H76" s="78">
        <v>3</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14</v>
      </c>
      <c r="D80" s="81">
        <f t="shared" ref="D80:M80" si="3">+SUM(D71:D79)</f>
        <v>0</v>
      </c>
      <c r="E80" s="81">
        <f t="shared" si="3"/>
        <v>0</v>
      </c>
      <c r="F80" s="81">
        <f t="shared" si="3"/>
        <v>1</v>
      </c>
      <c r="G80" s="81">
        <f t="shared" si="3"/>
        <v>0</v>
      </c>
      <c r="H80" s="82">
        <f t="shared" si="3"/>
        <v>3</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14</v>
      </c>
      <c r="D103" s="77">
        <v>0</v>
      </c>
      <c r="E103" s="77">
        <v>0</v>
      </c>
      <c r="F103" s="77">
        <v>1</v>
      </c>
      <c r="G103" s="77">
        <v>0</v>
      </c>
      <c r="H103" s="78">
        <v>2</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14</v>
      </c>
      <c r="D107" s="81">
        <f t="shared" ref="D107:M107" si="5">+SUM(D102:D106)</f>
        <v>0</v>
      </c>
      <c r="E107" s="81">
        <f t="shared" si="5"/>
        <v>0</v>
      </c>
      <c r="F107" s="81">
        <f t="shared" si="5"/>
        <v>1</v>
      </c>
      <c r="G107" s="81">
        <f t="shared" si="5"/>
        <v>0</v>
      </c>
      <c r="H107" s="82">
        <f t="shared" si="5"/>
        <v>3</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7</v>
      </c>
      <c r="D113" s="108">
        <v>0</v>
      </c>
      <c r="E113" s="108">
        <v>0</v>
      </c>
      <c r="F113" s="108">
        <v>1</v>
      </c>
      <c r="G113" s="108">
        <v>0</v>
      </c>
      <c r="H113" s="109">
        <v>2</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7</v>
      </c>
      <c r="D114" s="77">
        <v>0</v>
      </c>
      <c r="E114" s="77">
        <v>0</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14</v>
      </c>
      <c r="D116" s="81">
        <f t="shared" si="6"/>
        <v>0</v>
      </c>
      <c r="E116" s="81">
        <f t="shared" si="6"/>
        <v>0</v>
      </c>
      <c r="F116" s="81">
        <f t="shared" si="6"/>
        <v>1</v>
      </c>
      <c r="G116" s="81">
        <f t="shared" si="6"/>
        <v>0</v>
      </c>
      <c r="H116" s="82">
        <f t="shared" si="6"/>
        <v>3</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6</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6</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9X0VgRlpwo2qASCp79KedPbU8/h2Y8yaZm2KbDU2qXd6I0JM9QPu2vnfJNevambUCNkCMXG12Iq72qilkyBFcA==" saltValue="8pH5vJftSf7NOj8ib1Cky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2025-08-08T01:58:14Z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