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26A53B3-533B-43AA-8374-1FF3305C66D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<sst xmlns="http://schemas.openxmlformats.org/spreadsheetml/2006/main" count="22315" uniqueCount="444">
  <si>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</si>
  <si>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</si>
  <si>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</si>
  <si>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</si>
  <si>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</si>
  <si>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</si>
  <si>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</si>
  <si>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</si>
  <si>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</si>
  <si>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</si>
  <si>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</si>
  <si>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</si>
  <si>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</si>
  <si>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</si>
  <si>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</si>
  <si>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</si>
  <si>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</si>
  <si>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</si>
  <si>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</si>
  <si>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</si>
  <si>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</si>
  <si>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</si>
  <si>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</si>
  <si>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</si>
  <si>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</si>
  <si>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</si>
  <si>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</si>
  <si>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</si>
  <si>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</si>
  <si>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</si>
  <si>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</si>
  <si>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</si>
  <si>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</si>
  <si>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</si>
  <si>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</si>
  <si>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</si>
  <si>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</si>
  <si>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</si>
  <si>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</si>
  <si>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</si>
  <si>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</si>
  <si>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</si>
  <si>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</si>
  <si>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</si>
  <si>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</si>
  <si>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</si>
  <si>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</si>
  <si>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</si>
  <si>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</si>
  <si>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</si>
  <si>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</si>
  <si>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</si>
  <si>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</si>
  <si>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</si>
  <si>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</si>
  <si>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</si>
  <si>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</si>
  <si>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</si>
  <si>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</si>
  <si>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</si>
  <si>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</si>
  <si>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</si>
  <si>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</si>
  <si>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</si>
  <si>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</si>
  <si>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</si>
  <si>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</si>
  <si>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</si>
  <si>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</si>
  <si>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</si>
  <si>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</si>
  <si>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</si>
  <si>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</si>
  <si>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</si>
  <si>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</si>
  <si>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</si>
  <si>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</si>
  <si>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</si>
  <si>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</si>
  <si>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</si>
  <si>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</si>
  <si>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</si>
  <si>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</si>
  <si>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</si>
  <si>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</si>
  <si>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</si>
  <si>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</si>
  <si>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</si>
  <si>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</si>
  <si>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</si>
  <si>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</si>
  <si>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</si>
  <si>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</si>
  <si>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</si>
  <si>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</si>
  <si>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</si>
  <si>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</si>
  <si>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</si>
  <si>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</si>
  <si>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</si>
  <si>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</si>
  <si>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</si>
  <si>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</si>
  <si>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</si>
  <si>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</si>
  <si>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</si>
  <si>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</si>
  <si>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</si>
  <si>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</si>
  <si>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</si>
  <si>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</si>
  <si>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</si>
  <si>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</si>
  <si>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</si>
  <si>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</si>
  <si>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</si>
  <si>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</si>
  <si>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</si>
  <si>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</si>
  <si>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</si>
  <si>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</si>
  <si>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</si>
  <si>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</si>
  <si>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</si>
  <si>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</si>
  <si>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</si>
  <si>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</si>
  <si>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</si>
  <si>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</si>
  <si>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</si>
  <si>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</si>
  <si>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</si>
  <si>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</si>
  <si>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</si>
  <si>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</si>
  <si>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</si>
  <si>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</si>
  <si>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</si>
  <si>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</si>
  <si>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</si>
  <si>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</si>
  <si>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</si>
  <si>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</si>
  <si>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</si>
  <si>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</si>
  <si>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</si>
  <si>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</si>
  <si>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</si>
  <si>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</si>
  <si>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</si>
  <si>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</si>
  <si>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</si>
  <si>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</si>
  <si>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</si>
  <si>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</si>
  <si>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</si>
  <si>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</si>
  <si>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</si>
  <si>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</si>
  <si>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</si>
  <si>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</si>
  <si>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</si>
  <si>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</si>
  <si>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</si>
  <si>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</si>
  <si>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</si>
  <si>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</si>
  <si>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</si>
  <si>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</si>
  <si>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</si>
  <si>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</si>
  <si>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</si>
  <si>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</si>
  <si>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</si>
  <si>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</si>
  <si>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</si>
  <si>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</si>
  <si>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</si>
  <si>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</si>
  <si>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</si>
  <si>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</si>
  <si>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</si>
  <si>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</si>
  <si>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</si>
  <si>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</si>
  <si>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</si>
  <si>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</si>
  <si>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</si>
  <si>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</si>
  <si>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</si>
  <si>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</si>
  <si>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</si>
  <si>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</si>
  <si>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</si>
  <si>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</si>
  <si>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</si>
  <si>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</si>
  <si>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</si>
  <si>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</si>
  <si>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</si>
  <si>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</si>
  <si>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</si>
  <si>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</si>
  <si>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</si>
  <si>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</si>
  <si>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</si>
  <si>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</si>
  <si>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</si>
  <si>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</si>
  <si>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</si>
  <si>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</si>
  <si>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</si>
  <si>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</si>
  <si>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</si>
  <si>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</si>
  <si>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</si>
  <si>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</si>
  <si>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</si>
  <si>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</si>
  <si>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</si>
  <si>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</si>
  <si>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</si>
  <si>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</si>
  <si>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</si>
  <si>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</si>
  <si>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</si>
  <si>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</si>
  <si>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</si>
  <si>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</si>
  <si>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</si>
  <si>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</si>
  <si>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</si>
  <si>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</si>
  <si>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</si>
  <si>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</si>
  <si>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</si>
  <si>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</si>
  <si>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</si>
  <si>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</si>
  <si>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</si>
  <si>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</si>
  <si>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</si>
  <si>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</si>
  <si>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</si>
  <si>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</si>
  <si>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</si>
  <si>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</si>
  <si>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</si>
  <si>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</si>
  <si>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</si>
  <si>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</si>
  <si>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</si>
  <si>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</si>
  <si>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</si>
  <si>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</si>
  <si>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</si>
  <si>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</si>
  <si>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</si>
  <si>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</si>
  <si>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</si>
  <si>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</si>
  <si>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</si>
  <si>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</si>
  <si>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</si>
  <si>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</si>
  <si>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</si>
  <si>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</si>
  <si>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</si>
  <si>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</si>
  <si>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</si>
  <si>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</si>
  <si>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</si>
  <si>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</si>
  <si>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</si>
  <si>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</si>
  <si>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</si>
  <si>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</si>
  <si>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</si>
  <si>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</si>
  <si>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</si>
  <si>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</si>
  <si>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</si>
  <si>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</si>
  <si>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</si>
  <si>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</si>
  <si>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</si>
  <si>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</si>
  <si>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</si>
  <si>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</si>
  <si>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</si>
  <si>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</si>
  <si>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</si>
  <si>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</si>
  <si>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</si>
  <si>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</si>
  <si>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</si>
  <si>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</si>
  <si>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</si>
  <si>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</si>
  <si>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</si>
  <si>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</si>
  <si>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</si>
  <si>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</si>
  <si>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</si>
  <si>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</si>
  <si>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</si>
  <si>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</si>
  <si>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</si>
  <si>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</si>
  <si>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</si>
  <si>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</si>
  <si>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</si>
  <si>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</si>
  <si>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</si>
  <si>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</si>
  <si>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</si>
  <si>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</si>
  <si>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</si>
  <si>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</si>
  <si>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</si>
  <si>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</si>
  <si>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</si>
  <si>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</si>
  <si>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</si>
  <si>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</si>
  <si>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</si>
  <si>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</si>
  <si>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</si>
  <si>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</si>
  <si>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</si>
  <si>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</si>
  <si>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</si>
  <si>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</si>
  <si>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</si>
  <si>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</si>
  <si>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</si>
  <si>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</si>
  <si>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</si>
  <si>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</si>
  <si>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</si>
  <si>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</si>
  <si>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</si>
  <si>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</si>
  <si>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</si>
  <si>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</si>
  <si>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</si>
  <si>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</si>
  <si>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</si>
  <si>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</si>
  <si>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</si>
  <si>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</si>
  <si>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</si>
  <si>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</si>
  <si>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</si>
  <si>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</si>
  <si>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</si>
  <si>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</si>
  <si>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</si>
  <si>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</si>
  <si>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</si>
  <si>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</si>
  <si>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</si>
  <si>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</si>
  <si>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</si>
  <si>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</si>
  <si>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</si>
  <si>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</si>
  <si>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</si>
  <si>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</si>
  <si>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</si>
  <si>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</si>
  <si>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</si>
  <si>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</si>
  <si>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</si>
  <si>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</si>
  <si>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</si>
  <si>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</si>
  <si>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</si>
  <si>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</si>
  <si>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</si>
  <si>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</si>
  <si>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</si>
  <si>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</si>
  <si>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</si>
  <si>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</si>
  <si>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</si>
  <si>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</si>
  <si>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</si>
  <si>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</si>
  <si>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</si>
  <si>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</si>
  <si>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</si>
  <si>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</si>
  <si>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</si>
  <si>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</si>
  <si>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</si>
  <si>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</si>
  <si>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</si>
  <si>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</si>
  <si>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</si>
  <si>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</si>
  <si>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</si>
  <si>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</si>
  <si>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</si>
  <si>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</si>
  <si>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</si>
  <si>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</si>
  <si>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</si>
  <si>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</si>
  <si>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</si>
  <si>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</si>
  <si>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</si>
  <si>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</si>
  <si>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</si>
  <si>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</si>
  <si>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</si>
  <si>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</si>
  <si>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</si>
  <si>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</si>
  <si>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</si>
  <si>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</si>
  <si>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</si>
  <si>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</si>
  <si>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</si>
  <si>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</si>
  <si>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</si>
  <si>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</si>
  <si>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</si>
  <si>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</si>
  <si>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</si>
  <si>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</si>
  <si>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</si>
  <si>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</si>
  <si>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</si>
  <si>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</si>
  <si>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</si>
  <si>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</si>
  <si>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</si>
  <si>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</si>
  <si>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</si>
  <si>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</si>
  <si>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</si>
  <si>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TAUSA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</si>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</sst>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TAUSA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25793</v>
      </c>
      <c r="F12" s="141"/>
      <c r="G12" s="139" t="str">
        <f>+A10</f>
        <v>TAUSA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TAUSA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0.45400000000000001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7.7409162717219593E-2</v>
      </c>
      <c r="D30" s="24">
        <v>0.11856474258970359</v>
      </c>
      <c r="E30" s="24">
        <v>0.10510046367851623</v>
      </c>
      <c r="F30" s="24">
        <v>0.14027149321266968</v>
      </c>
      <c r="G30" s="24">
        <v>0.12574850299401197</v>
      </c>
      <c r="H30" s="25">
        <v>8.5631349782293184E-2</v>
      </c>
      <c r="I30" s="25">
        <v>4.3859649122807015E-2</v>
      </c>
      <c r="J30" s="26">
        <v>3.4883720930232558E-2</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106</v>
      </c>
      <c r="D39" s="39">
        <v>37</v>
      </c>
      <c r="E39" s="40">
        <v>0.34905660377358488</v>
      </c>
      <c r="F39" s="38">
        <v>87</v>
      </c>
      <c r="G39" s="39">
        <v>24</v>
      </c>
      <c r="H39" s="40">
        <v>0.27586206896551724</v>
      </c>
      <c r="I39" s="38">
        <v>106</v>
      </c>
      <c r="J39" s="39">
        <v>48</v>
      </c>
      <c r="K39" s="40">
        <v>0.45283018867924529</v>
      </c>
      <c r="L39" s="41">
        <v>97</v>
      </c>
      <c r="M39" s="42">
        <v>44</v>
      </c>
      <c r="N39" s="43">
        <v>0.45400000000000001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49</v>
      </c>
      <c r="D46" s="60">
        <v>76</v>
      </c>
      <c r="E46" s="60">
        <v>68</v>
      </c>
      <c r="F46" s="60">
        <v>93</v>
      </c>
      <c r="G46" s="60">
        <v>84</v>
      </c>
      <c r="H46" s="61">
        <v>59</v>
      </c>
      <c r="I46" s="61">
        <v>30</v>
      </c>
      <c r="J46" s="62">
        <v>24</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49</v>
      </c>
      <c r="D48" s="68">
        <f t="shared" ref="D48:L48" si="0">+SUM(D46:D47)</f>
        <v>76</v>
      </c>
      <c r="E48" s="68">
        <f t="shared" si="0"/>
        <v>68</v>
      </c>
      <c r="F48" s="68">
        <f t="shared" si="0"/>
        <v>93</v>
      </c>
      <c r="G48" s="68">
        <f t="shared" si="0"/>
        <v>84</v>
      </c>
      <c r="H48" s="69">
        <f t="shared" si="0"/>
        <v>59</v>
      </c>
      <c r="I48" s="69">
        <f t="shared" si="0"/>
        <v>30</v>
      </c>
      <c r="J48" s="70">
        <f t="shared" si="0"/>
        <v>24</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49</v>
      </c>
      <c r="D53" s="60">
        <v>76</v>
      </c>
      <c r="E53" s="60">
        <v>68</v>
      </c>
      <c r="F53" s="60">
        <v>93</v>
      </c>
      <c r="G53" s="60">
        <v>84</v>
      </c>
      <c r="H53" s="61">
        <v>59</v>
      </c>
      <c r="I53" s="61">
        <v>30</v>
      </c>
      <c r="J53" s="62">
        <v>24</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49</v>
      </c>
      <c r="D55" s="68">
        <f t="shared" ref="D55:M55" si="1">+SUM(D53:D54)</f>
        <v>76</v>
      </c>
      <c r="E55" s="68">
        <f t="shared" si="1"/>
        <v>68</v>
      </c>
      <c r="F55" s="68">
        <f t="shared" si="1"/>
        <v>93</v>
      </c>
      <c r="G55" s="68">
        <f t="shared" si="1"/>
        <v>84</v>
      </c>
      <c r="H55" s="69">
        <f t="shared" si="1"/>
        <v>59</v>
      </c>
      <c r="I55" s="69">
        <f t="shared" si="1"/>
        <v>30</v>
      </c>
      <c r="J55" s="70">
        <f t="shared" si="1"/>
        <v>24</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49</v>
      </c>
      <c r="D62" s="77">
        <v>76</v>
      </c>
      <c r="E62" s="77">
        <v>68</v>
      </c>
      <c r="F62" s="77">
        <v>93</v>
      </c>
      <c r="G62" s="77">
        <v>84</v>
      </c>
      <c r="H62" s="78">
        <v>59</v>
      </c>
      <c r="I62" s="78">
        <v>30</v>
      </c>
      <c r="J62" s="79">
        <v>24</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49</v>
      </c>
      <c r="D66" s="81">
        <f t="shared" ref="D66:M66" si="2">+SUM(D60:D65)</f>
        <v>76</v>
      </c>
      <c r="E66" s="81">
        <f t="shared" si="2"/>
        <v>68</v>
      </c>
      <c r="F66" s="81">
        <f t="shared" si="2"/>
        <v>93</v>
      </c>
      <c r="G66" s="81">
        <f t="shared" si="2"/>
        <v>84</v>
      </c>
      <c r="H66" s="82">
        <f t="shared" si="2"/>
        <v>59</v>
      </c>
      <c r="I66" s="82">
        <f t="shared" si="2"/>
        <v>30</v>
      </c>
      <c r="J66" s="83">
        <f t="shared" si="2"/>
        <v>24</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45</v>
      </c>
      <c r="D73" s="77">
        <v>76</v>
      </c>
      <c r="E73" s="77">
        <v>68</v>
      </c>
      <c r="F73" s="77">
        <v>93</v>
      </c>
      <c r="G73" s="77">
        <v>84</v>
      </c>
      <c r="H73" s="78">
        <v>59</v>
      </c>
      <c r="I73" s="78">
        <v>30</v>
      </c>
      <c r="J73" s="79">
        <v>24</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49</v>
      </c>
      <c r="D80" s="81">
        <f t="shared" ref="D80:M80" si="3">+SUM(D71:D79)</f>
        <v>76</v>
      </c>
      <c r="E80" s="81">
        <f t="shared" si="3"/>
        <v>68</v>
      </c>
      <c r="F80" s="81">
        <f t="shared" si="3"/>
        <v>93</v>
      </c>
      <c r="G80" s="81">
        <f t="shared" si="3"/>
        <v>84</v>
      </c>
      <c r="H80" s="82">
        <f t="shared" si="3"/>
        <v>59</v>
      </c>
      <c r="I80" s="82">
        <f t="shared" si="3"/>
        <v>30</v>
      </c>
      <c r="J80" s="83">
        <f t="shared" si="3"/>
        <v>24</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59</v>
      </c>
      <c r="F86" s="79">
        <v>30</v>
      </c>
      <c r="G86" s="79">
        <v>24</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59</v>
      </c>
      <c r="F96" s="83">
        <f t="shared" si="4"/>
        <v>30</v>
      </c>
      <c r="G96" s="83">
        <f t="shared" si="4"/>
        <v>24</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49</v>
      </c>
      <c r="D103" s="77">
        <v>76</v>
      </c>
      <c r="E103" s="77">
        <v>68</v>
      </c>
      <c r="F103" s="77">
        <v>93</v>
      </c>
      <c r="G103" s="77">
        <v>84</v>
      </c>
      <c r="H103" s="78">
        <v>59</v>
      </c>
      <c r="I103" s="78">
        <v>30</v>
      </c>
      <c r="J103" s="78">
        <v>24</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49</v>
      </c>
      <c r="D107" s="81">
        <f t="shared" ref="D107:M107" si="5">+SUM(D102:D106)</f>
        <v>76</v>
      </c>
      <c r="E107" s="81">
        <f t="shared" si="5"/>
        <v>68</v>
      </c>
      <c r="F107" s="81">
        <f t="shared" si="5"/>
        <v>93</v>
      </c>
      <c r="G107" s="81">
        <f t="shared" si="5"/>
        <v>84</v>
      </c>
      <c r="H107" s="82">
        <f t="shared" si="5"/>
        <v>59</v>
      </c>
      <c r="I107" s="82">
        <f t="shared" si="5"/>
        <v>30</v>
      </c>
      <c r="J107" s="82">
        <f t="shared" si="5"/>
        <v>24</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33</v>
      </c>
      <c r="D113" s="108">
        <v>52</v>
      </c>
      <c r="E113" s="108">
        <v>44</v>
      </c>
      <c r="F113" s="108">
        <v>64</v>
      </c>
      <c r="G113" s="108">
        <v>55</v>
      </c>
      <c r="H113" s="109">
        <v>38</v>
      </c>
      <c r="I113" s="109">
        <v>20</v>
      </c>
      <c r="J113" s="97">
        <v>14</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v>
      </c>
      <c r="D114" s="77">
        <v>24</v>
      </c>
      <c r="E114" s="77">
        <v>24</v>
      </c>
      <c r="F114" s="77">
        <v>29</v>
      </c>
      <c r="G114" s="77">
        <v>29</v>
      </c>
      <c r="H114" s="78">
        <v>21</v>
      </c>
      <c r="I114" s="78">
        <v>10</v>
      </c>
      <c r="J114" s="78">
        <v>10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49</v>
      </c>
      <c r="D116" s="81">
        <f t="shared" si="6"/>
        <v>76</v>
      </c>
      <c r="E116" s="81">
        <f t="shared" si="6"/>
        <v>68</v>
      </c>
      <c r="F116" s="81">
        <f t="shared" si="6"/>
        <v>93</v>
      </c>
      <c r="G116" s="81">
        <f t="shared" si="6"/>
        <v>84</v>
      </c>
      <c r="H116" s="82">
        <f t="shared" si="6"/>
        <v>59</v>
      </c>
      <c r="I116" s="82">
        <f t="shared" si="6"/>
        <v>30</v>
      </c>
      <c r="J116" s="82">
        <f t="shared" si="6"/>
        <v>24</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v>
      </c>
      <c r="D134" s="77">
        <v>26</v>
      </c>
      <c r="E134" s="77">
        <v>0</v>
      </c>
      <c r="F134" s="77">
        <v>36</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14</v>
      </c>
      <c r="D138" s="81">
        <f t="shared" ref="D138:I138" si="10">+SUM(D132:D137)</f>
        <v>26</v>
      </c>
      <c r="E138" s="81">
        <f t="shared" si="10"/>
        <v>0</v>
      </c>
      <c r="F138" s="81">
        <f t="shared" si="10"/>
        <v>36</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9</v>
      </c>
      <c r="G146" s="78">
        <v>11</v>
      </c>
      <c r="H146" s="78">
        <v>22</v>
      </c>
      <c r="I146" s="79">
        <v>18</v>
      </c>
      <c r="J146" s="78">
        <v>14</v>
      </c>
      <c r="K146" s="78">
        <v>0</v>
      </c>
      <c r="L146" s="124">
        <v>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9</v>
      </c>
      <c r="G150" s="82">
        <f t="shared" si="12"/>
        <v>11</v>
      </c>
      <c r="H150" s="82">
        <f t="shared" si="12"/>
        <v>22</v>
      </c>
      <c r="I150" s="83">
        <f t="shared" si="12"/>
        <v>18</v>
      </c>
      <c r="J150" s="82">
        <f>+SUM(J144:J149)</f>
        <v>14</v>
      </c>
      <c r="K150" s="82">
        <f t="shared" ref="K150" si="13">+SUM(K144:K149)</f>
        <v>0</v>
      </c>
      <c r="L150" s="127">
        <f>+SUM(L144:L149)</f>
        <v>0</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NlfV7SLD5WE2Dc9imbxGQ7Rr0qpJVge4V956TaDLph6DZ/CGZOZCe2h2HQ8U9er4GLgq/chheugvETgzqd0XQ==" saltValue="LVmSsGrFoZpGSjQqTdw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