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A30477D-04EF-4A1E-9CA9-DA3745EBE51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<sst xmlns="http://schemas.openxmlformats.org/spreadsheetml/2006/main" count="22315" uniqueCount="444">
  <si>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</si>
  <si>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</si>
  <si>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</si>
  <si>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</si>
  <si>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</si>
  <si>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</si>
  <si>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</si>
  <si>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</si>
  <si>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</si>
  <si>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</si>
  <si>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</si>
  <si>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</si>
  <si>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</si>
  <si>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</si>
  <si>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</si>
  <si>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</si>
  <si>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</si>
  <si>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</si>
  <si>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</si>
  <si>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</si>
  <si>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</si>
  <si>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</si>
  <si>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</si>
  <si>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</si>
  <si>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</si>
  <si>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</si>
  <si>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</si>
  <si>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</si>
  <si>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</si>
  <si>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</si>
  <si>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</si>
  <si>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</si>
  <si>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</si>
  <si>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</si>
  <si>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</si>
  <si>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</si>
  <si>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</si>
  <si>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</si>
  <si>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</si>
  <si>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</si>
  <si>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</si>
  <si>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</si>
  <si>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</si>
  <si>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</si>
  <si>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</si>
  <si>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</si>
  <si>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</si>
  <si>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</si>
  <si>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</si>
  <si>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</si>
  <si>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</si>
  <si>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</si>
  <si>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</si>
  <si>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</si>
  <si>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</si>
  <si>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</si>
  <si>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</si>
  <si>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</si>
  <si>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</si>
  <si>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</si>
  <si>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</si>
  <si>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</si>
  <si>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</si>
  <si>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</si>
  <si>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</si>
  <si>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</si>
  <si>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</si>
  <si>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</si>
  <si>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</si>
  <si>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</si>
  <si>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</si>
  <si>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</si>
  <si>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</si>
  <si>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</si>
  <si>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</si>
  <si>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</si>
  <si>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</si>
  <si>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</si>
  <si>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</si>
  <si>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</si>
  <si>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</si>
  <si>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</si>
  <si>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</si>
  <si>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</si>
  <si>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</si>
  <si>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</si>
  <si>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</si>
  <si>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</si>
  <si>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</si>
  <si>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</si>
  <si>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</si>
  <si>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</si>
  <si>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</si>
  <si>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</si>
  <si>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</si>
  <si>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</si>
  <si>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</si>
  <si>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</si>
  <si>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</si>
  <si>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</si>
  <si>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</si>
  <si>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</si>
  <si>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</si>
  <si>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</si>
  <si>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</si>
  <si>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</si>
  <si>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</si>
  <si>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</si>
  <si>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</si>
  <si>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</si>
  <si>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</si>
  <si>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</si>
  <si>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</si>
  <si>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</si>
  <si>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</si>
  <si>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</si>
  <si>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</si>
  <si>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</si>
  <si>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</si>
  <si>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</si>
  <si>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</si>
  <si>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</si>
  <si>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</si>
  <si>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</si>
  <si>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</si>
  <si>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</si>
  <si>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</si>
  <si>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</si>
  <si>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</si>
  <si>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</si>
  <si>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</si>
  <si>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</si>
  <si>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</si>
  <si>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</si>
  <si>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</si>
  <si>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</si>
  <si>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</si>
  <si>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</si>
  <si>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</si>
  <si>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</si>
  <si>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</si>
  <si>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</si>
  <si>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</si>
  <si>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</si>
  <si>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</si>
  <si>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</si>
  <si>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</si>
  <si>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</si>
  <si>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</si>
  <si>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</si>
  <si>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</si>
  <si>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</si>
  <si>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</si>
  <si>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</si>
  <si>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</si>
  <si>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</si>
  <si>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</si>
  <si>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</si>
  <si>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</si>
  <si>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</si>
  <si>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</si>
  <si>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</si>
  <si>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</si>
  <si>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</si>
  <si>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</si>
  <si>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</si>
  <si>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</si>
  <si>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</si>
  <si>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</si>
  <si>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</si>
  <si>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</si>
  <si>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</si>
  <si>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</si>
  <si>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</si>
  <si>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</si>
  <si>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</si>
  <si>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</si>
  <si>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</si>
  <si>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</si>
  <si>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</si>
  <si>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</si>
  <si>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</si>
  <si>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</si>
  <si>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</si>
  <si>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</si>
  <si>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</si>
  <si>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</si>
  <si>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</si>
  <si>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</si>
  <si>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</si>
  <si>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</si>
  <si>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</si>
  <si>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</si>
  <si>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</si>
  <si>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</si>
  <si>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</si>
  <si>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</si>
  <si>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</si>
  <si>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</si>
  <si>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</si>
  <si>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</si>
  <si>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</si>
  <si>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</si>
  <si>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</si>
  <si>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</si>
  <si>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</si>
  <si>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</si>
  <si>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</si>
  <si>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</si>
  <si>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</si>
  <si>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</si>
  <si>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</si>
  <si>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</si>
  <si>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</si>
  <si>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</si>
  <si>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</si>
  <si>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</si>
  <si>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</si>
  <si>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</si>
  <si>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</si>
  <si>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</si>
  <si>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</si>
  <si>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</si>
  <si>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</si>
  <si>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</si>
  <si>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</si>
  <si>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</si>
  <si>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</si>
  <si>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</si>
  <si>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</si>
  <si>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</si>
  <si>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</si>
  <si>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</si>
  <si>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</si>
  <si>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</si>
  <si>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</si>
  <si>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</si>
  <si>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</si>
  <si>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</si>
  <si>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</si>
  <si>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</si>
  <si>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</si>
  <si>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</si>
  <si>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</si>
  <si>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</si>
  <si>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</si>
  <si>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</si>
  <si>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</si>
  <si>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</si>
  <si>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</si>
  <si>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</si>
  <si>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</si>
  <si>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</si>
  <si>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</si>
  <si>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</si>
  <si>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</si>
  <si>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</si>
  <si>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</si>
  <si>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</si>
  <si>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</si>
  <si>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</si>
  <si>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</si>
  <si>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</si>
  <si>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</si>
  <si>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</si>
  <si>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</si>
  <si>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</si>
  <si>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</si>
  <si>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</si>
  <si>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</si>
  <si>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</si>
  <si>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</si>
  <si>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</si>
  <si>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</si>
  <si>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</si>
  <si>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</si>
  <si>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</si>
  <si>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</si>
  <si>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</si>
  <si>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</si>
  <si>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</si>
  <si>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</si>
  <si>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</si>
  <si>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</si>
  <si>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</si>
  <si>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</si>
  <si>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</si>
  <si>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</si>
  <si>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</si>
  <si>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</si>
  <si>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</si>
  <si>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</si>
  <si>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</si>
  <si>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</si>
  <si>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</si>
  <si>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</si>
  <si>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</si>
  <si>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</si>
  <si>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</si>
  <si>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</si>
  <si>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</si>
  <si>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</si>
  <si>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</si>
  <si>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</si>
  <si>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</si>
  <si>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</si>
  <si>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</si>
  <si>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</si>
  <si>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</si>
  <si>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</si>
  <si>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</si>
  <si>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</si>
  <si>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</si>
  <si>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</si>
  <si>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</si>
  <si>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</si>
  <si>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</si>
  <si>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</si>
  <si>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</si>
  <si>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</si>
  <si>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</si>
  <si>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</si>
  <si>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</si>
  <si>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</si>
  <si>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</si>
  <si>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</si>
  <si>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</si>
  <si>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</si>
  <si>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</si>
  <si>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</si>
  <si>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</si>
  <si>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</si>
  <si>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</si>
  <si>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</si>
  <si>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</si>
  <si>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</si>
  <si>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</si>
  <si>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</si>
  <si>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</si>
  <si>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</si>
  <si>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</si>
  <si>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</si>
  <si>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</si>
  <si>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</si>
  <si>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</si>
  <si>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</si>
  <si>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</si>
  <si>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</si>
  <si>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</si>
  <si>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</si>
  <si>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</si>
  <si>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</si>
  <si>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</si>
  <si>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</si>
  <si>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</si>
  <si>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</si>
  <si>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</si>
  <si>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</si>
  <si>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</si>
  <si>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</si>
  <si>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</si>
  <si>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</si>
  <si>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</si>
  <si>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</si>
  <si>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</si>
  <si>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</si>
  <si>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</si>
  <si>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</si>
  <si>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</si>
  <si>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</si>
  <si>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</si>
  <si>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</si>
  <si>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</si>
  <si>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</si>
  <si>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</si>
  <si>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</si>
  <si>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</si>
  <si>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</si>
  <si>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</si>
  <si>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</si>
  <si>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</si>
  <si>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</si>
  <si>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</si>
  <si>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</si>
  <si>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</si>
  <si>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</si>
  <si>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</si>
  <si>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</si>
  <si>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</si>
  <si>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</si>
  <si>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</si>
  <si>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</si>
  <si>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</si>
  <si>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</si>
  <si>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</si>
  <si>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</si>
  <si>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</si>
  <si>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</si>
  <si>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</si>
  <si>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</si>
  <si>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</si>
  <si>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</si>
  <si>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</si>
  <si>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</si>
  <si>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</si>
  <si>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</si>
  <si>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</si>
  <si>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</si>
  <si>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</si>
  <si>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</si>
  <si>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</si>
  <si>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</si>
  <si>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</si>
  <si>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</si>
  <si>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</si>
  <si>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</si>
  <si>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</si>
  <si>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</si>
  <si>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</si>
  <si>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</si>
  <si>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</si>
  <si>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</si>
  <si>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</si>
  <si>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</si>
  <si>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</si>
  <si>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</si>
  <si>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</si>
  <si>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</si>
  <si>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</si>
  <si>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</si>
  <si>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</si>
  <si>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</si>
  <si>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</si>
  <si>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</si>
  <si>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</si>
  <si>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</si>
  <si>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</si>
  <si>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</si>
  <si>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</si>
  <si>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</si>
  <si>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</si>
  <si>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</si>
  <si>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ALTAMIRA</t>
  </si>
  <si>
    <t>HUILA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</si>
</sst>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ALTAMIRA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41</v>
      </c>
      <c r="C10" s="138" t="s">
        <v>443</v>
      </c>
      <c r="D10" s="138">
        <v>41026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41</v>
      </c>
      <c r="B12" s="140"/>
      <c r="C12" s="139" t="str">
        <f>+C10</f>
        <v>HUILA</v>
      </c>
      <c r="D12" s="141"/>
      <c r="E12" s="139">
        <f>+D10</f>
        <v>41026</v>
      </c>
      <c r="F12" s="141"/>
      <c r="G12" s="139" t="str">
        <f>+A10</f>
        <v>ALTAMIRA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ALTAMIRA</v>
      </c>
      <c r="H17" s="209" t="str">
        <f>+C12</f>
        <v>HUILA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45139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43573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0.43460003989626972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0.61499999999999999</v>
      </c>
      <c r="H24" s="16">
        <f>+N40</f>
        <v>0.48060679193242545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0.13104838709677419</v>
      </c>
      <c r="D30" s="24">
        <v>8.6956521739130432E-2</v>
      </c>
      <c r="E30" s="24">
        <v>7.889546351084813E-3</v>
      </c>
      <c r="F30" s="24">
        <v>5.893909626719057E-3</v>
      </c>
      <c r="G30" s="24">
        <v>3.1796502384737681E-3</v>
      </c>
      <c r="H30" s="25">
        <v>1.5748031496062992E-3</v>
      </c>
      <c r="I30" s="25">
        <v>1.5432098765432098E-3</v>
      </c>
      <c r="J30" s="26">
        <v>1.5313935681470138E-3</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0.35770409527531521</v>
      </c>
      <c r="D31" s="29">
        <v>0.37871154795196577</v>
      </c>
      <c r="E31" s="29">
        <v>0.39286596156220421</v>
      </c>
      <c r="F31" s="29">
        <v>0.40747034107760749</v>
      </c>
      <c r="G31" s="29">
        <v>0.3990349992798502</v>
      </c>
      <c r="H31" s="30">
        <v>0.40528806584362143</v>
      </c>
      <c r="I31" s="30">
        <v>0.43809715986480352</v>
      </c>
      <c r="J31" s="31">
        <v>0.41608044235265784</v>
      </c>
      <c r="K31" s="31">
        <v>0.42418145601233198</v>
      </c>
      <c r="L31" s="31">
        <v>0.41796070907528426</v>
      </c>
      <c r="M31" s="32">
        <v>0.43460003989626972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43</v>
      </c>
      <c r="D39" s="39">
        <v>24</v>
      </c>
      <c r="E39" s="40">
        <v>0.55813953488372092</v>
      </c>
      <c r="F39" s="38">
        <v>48</v>
      </c>
      <c r="G39" s="39">
        <v>21</v>
      </c>
      <c r="H39" s="40">
        <v>0.4375</v>
      </c>
      <c r="I39" s="38">
        <v>33</v>
      </c>
      <c r="J39" s="39">
        <v>16</v>
      </c>
      <c r="K39" s="40">
        <v>0.48484848484848486</v>
      </c>
      <c r="L39" s="41">
        <v>39</v>
      </c>
      <c r="M39" s="42">
        <v>24</v>
      </c>
      <c r="N39" s="43">
        <v>0.61499999999999999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10221</v>
      </c>
      <c r="D40" s="45">
        <v>4379</v>
      </c>
      <c r="E40" s="46">
        <v>0.42843166030721064</v>
      </c>
      <c r="F40" s="44">
        <v>11247</v>
      </c>
      <c r="G40" s="45">
        <v>5022</v>
      </c>
      <c r="H40" s="46">
        <v>0.4465190717524673</v>
      </c>
      <c r="I40" s="44">
        <v>11032</v>
      </c>
      <c r="J40" s="45">
        <v>5247</v>
      </c>
      <c r="K40" s="46">
        <v>0.47561638868745465</v>
      </c>
      <c r="L40" s="47">
        <v>11602</v>
      </c>
      <c r="M40" s="45">
        <v>5576</v>
      </c>
      <c r="N40" s="46">
        <v>0.48060679193242545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65</v>
      </c>
      <c r="D46" s="60">
        <v>44</v>
      </c>
      <c r="E46" s="60">
        <v>4</v>
      </c>
      <c r="F46" s="60">
        <v>3</v>
      </c>
      <c r="G46" s="60">
        <v>2</v>
      </c>
      <c r="H46" s="61">
        <v>1</v>
      </c>
      <c r="I46" s="61">
        <v>1</v>
      </c>
      <c r="J46" s="62">
        <v>1</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65</v>
      </c>
      <c r="D48" s="68">
        <f t="shared" ref="D48:L48" si="0">+SUM(D46:D47)</f>
        <v>44</v>
      </c>
      <c r="E48" s="68">
        <f t="shared" si="0"/>
        <v>4</v>
      </c>
      <c r="F48" s="68">
        <f t="shared" si="0"/>
        <v>3</v>
      </c>
      <c r="G48" s="68">
        <f t="shared" si="0"/>
        <v>2</v>
      </c>
      <c r="H48" s="69">
        <f t="shared" si="0"/>
        <v>1</v>
      </c>
      <c r="I48" s="69">
        <f t="shared" si="0"/>
        <v>1</v>
      </c>
      <c r="J48" s="70">
        <f t="shared" si="0"/>
        <v>1</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65</v>
      </c>
      <c r="D53" s="60">
        <v>44</v>
      </c>
      <c r="E53" s="60">
        <v>4</v>
      </c>
      <c r="F53" s="60">
        <v>3</v>
      </c>
      <c r="G53" s="60">
        <v>2</v>
      </c>
      <c r="H53" s="61">
        <v>1</v>
      </c>
      <c r="I53" s="61">
        <v>1</v>
      </c>
      <c r="J53" s="62">
        <v>1</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65</v>
      </c>
      <c r="D55" s="68">
        <f t="shared" ref="D55:M55" si="1">+SUM(D53:D54)</f>
        <v>44</v>
      </c>
      <c r="E55" s="68">
        <f t="shared" si="1"/>
        <v>4</v>
      </c>
      <c r="F55" s="68">
        <f t="shared" si="1"/>
        <v>3</v>
      </c>
      <c r="G55" s="68">
        <f t="shared" si="1"/>
        <v>2</v>
      </c>
      <c r="H55" s="69">
        <f t="shared" si="1"/>
        <v>1</v>
      </c>
      <c r="I55" s="69">
        <f t="shared" si="1"/>
        <v>1</v>
      </c>
      <c r="J55" s="70">
        <f t="shared" si="1"/>
        <v>1</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21</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44</v>
      </c>
      <c r="D62" s="77">
        <v>44</v>
      </c>
      <c r="E62" s="77">
        <v>4</v>
      </c>
      <c r="F62" s="77">
        <v>3</v>
      </c>
      <c r="G62" s="77">
        <v>2</v>
      </c>
      <c r="H62" s="78">
        <v>1</v>
      </c>
      <c r="I62" s="78">
        <v>1</v>
      </c>
      <c r="J62" s="79">
        <v>1</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65</v>
      </c>
      <c r="D66" s="81">
        <f t="shared" ref="D66:M66" si="2">+SUM(D60:D65)</f>
        <v>44</v>
      </c>
      <c r="E66" s="81">
        <f t="shared" si="2"/>
        <v>4</v>
      </c>
      <c r="F66" s="81">
        <f t="shared" si="2"/>
        <v>3</v>
      </c>
      <c r="G66" s="81">
        <f t="shared" si="2"/>
        <v>2</v>
      </c>
      <c r="H66" s="82">
        <f t="shared" si="2"/>
        <v>1</v>
      </c>
      <c r="I66" s="82">
        <f t="shared" si="2"/>
        <v>1</v>
      </c>
      <c r="J66" s="83">
        <f t="shared" si="2"/>
        <v>1</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44</v>
      </c>
      <c r="D75" s="77">
        <v>44</v>
      </c>
      <c r="E75" s="77">
        <v>4</v>
      </c>
      <c r="F75" s="77">
        <v>3</v>
      </c>
      <c r="G75" s="77">
        <v>2</v>
      </c>
      <c r="H75" s="78">
        <v>1</v>
      </c>
      <c r="I75" s="78">
        <v>1</v>
      </c>
      <c r="J75" s="79">
        <v>1</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21</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65</v>
      </c>
      <c r="D80" s="81">
        <f t="shared" ref="D80:M80" si="3">+SUM(D71:D79)</f>
        <v>44</v>
      </c>
      <c r="E80" s="81">
        <f t="shared" si="3"/>
        <v>4</v>
      </c>
      <c r="F80" s="81">
        <f t="shared" si="3"/>
        <v>3</v>
      </c>
      <c r="G80" s="81">
        <f t="shared" si="3"/>
        <v>2</v>
      </c>
      <c r="H80" s="82">
        <f t="shared" si="3"/>
        <v>1</v>
      </c>
      <c r="I80" s="82">
        <f t="shared" si="3"/>
        <v>1</v>
      </c>
      <c r="J80" s="83">
        <f t="shared" si="3"/>
        <v>1</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1</v>
      </c>
      <c r="G89" s="79">
        <v>1</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1</v>
      </c>
      <c r="G96" s="83">
        <f t="shared" si="4"/>
        <v>1</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65</v>
      </c>
      <c r="D102" s="102">
        <v>44</v>
      </c>
      <c r="E102" s="102">
        <v>4</v>
      </c>
      <c r="F102" s="102">
        <v>3</v>
      </c>
      <c r="G102" s="102">
        <v>2</v>
      </c>
      <c r="H102" s="103">
        <v>1</v>
      </c>
      <c r="I102" s="103">
        <v>1</v>
      </c>
      <c r="J102" s="103">
        <v>1</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65</v>
      </c>
      <c r="D107" s="81">
        <f t="shared" ref="D107:M107" si="5">+SUM(D102:D106)</f>
        <v>44</v>
      </c>
      <c r="E107" s="81">
        <f t="shared" si="5"/>
        <v>4</v>
      </c>
      <c r="F107" s="81">
        <f t="shared" si="5"/>
        <v>3</v>
      </c>
      <c r="G107" s="81">
        <f t="shared" si="5"/>
        <v>2</v>
      </c>
      <c r="H107" s="82">
        <f t="shared" si="5"/>
        <v>1</v>
      </c>
      <c r="I107" s="82">
        <f t="shared" si="5"/>
        <v>1</v>
      </c>
      <c r="J107" s="82">
        <f t="shared" si="5"/>
        <v>1</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34</v>
      </c>
      <c r="D113" s="108">
        <v>26</v>
      </c>
      <c r="E113" s="108">
        <v>4</v>
      </c>
      <c r="F113" s="108">
        <v>2</v>
      </c>
      <c r="G113" s="108">
        <v>2</v>
      </c>
      <c r="H113" s="109">
        <v>1</v>
      </c>
      <c r="I113" s="109">
        <v>1</v>
      </c>
      <c r="J113" s="97">
        <v>1</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31</v>
      </c>
      <c r="D114" s="77">
        <v>18</v>
      </c>
      <c r="E114" s="77">
        <v>0</v>
      </c>
      <c r="F114" s="77">
        <v>1</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65</v>
      </c>
      <c r="D116" s="81">
        <f t="shared" si="6"/>
        <v>44</v>
      </c>
      <c r="E116" s="81">
        <f t="shared" si="6"/>
        <v>4</v>
      </c>
      <c r="F116" s="81">
        <f t="shared" si="6"/>
        <v>3</v>
      </c>
      <c r="G116" s="81">
        <f t="shared" si="6"/>
        <v>2</v>
      </c>
      <c r="H116" s="82">
        <f t="shared" si="6"/>
        <v>1</v>
      </c>
      <c r="I116" s="82">
        <f t="shared" si="6"/>
        <v>1</v>
      </c>
      <c r="J116" s="82">
        <f t="shared" si="6"/>
        <v>1</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12</v>
      </c>
      <c r="D145" s="77">
        <v>5</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6</v>
      </c>
      <c r="F146" s="77">
        <v>2</v>
      </c>
      <c r="G146" s="78">
        <v>2</v>
      </c>
      <c r="H146" s="78">
        <v>1</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12</v>
      </c>
      <c r="D150" s="81">
        <f t="shared" ref="D150:I150" si="12">+SUM(D144:D149)</f>
        <v>5</v>
      </c>
      <c r="E150" s="81">
        <f t="shared" si="12"/>
        <v>6</v>
      </c>
      <c r="F150" s="81">
        <f t="shared" si="12"/>
        <v>2</v>
      </c>
      <c r="G150" s="82">
        <f t="shared" si="12"/>
        <v>2</v>
      </c>
      <c r="H150" s="82">
        <f t="shared" si="12"/>
        <v>1</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VVxG1LbvnJwQOplyvPHSxTjDvIDFL2jiUcnBNL0cB95GK2FCCWeAPnprus/X4B78GWTfh8YtEeNsJUSENvExAg==" saltValue="gcthKVu5Z6QOXU/D1F5JL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2025-08-08T01:57:48Z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