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354DC5D-7051-483C-A826-5296B245BC5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<sst xmlns="http://schemas.openxmlformats.org/spreadsheetml/2006/main" count="22315" uniqueCount="444">
  <si>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</si>
  <si>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</si>
  <si>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</si>
  <si>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</si>
  <si>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</si>
  <si>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</si>
  <si>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</si>
  <si>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</si>
  <si>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</si>
  <si>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</si>
  <si>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</si>
  <si>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</si>
  <si>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</si>
  <si>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</si>
  <si>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</si>
  <si>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</si>
  <si>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</si>
  <si>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</si>
  <si>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</si>
  <si>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</si>
  <si>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</si>
  <si>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</si>
  <si>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</si>
  <si>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</si>
  <si>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</si>
  <si>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</si>
  <si>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</si>
  <si>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</si>
  <si>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</si>
  <si>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</si>
  <si>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</si>
  <si>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</si>
  <si>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</si>
  <si>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</si>
  <si>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</si>
  <si>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</si>
  <si>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</si>
  <si>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</si>
  <si>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</si>
  <si>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</si>
  <si>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</si>
  <si>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</si>
  <si>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</si>
  <si>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</si>
  <si>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</si>
  <si>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</si>
  <si>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</si>
  <si>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</si>
  <si>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</si>
  <si>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</si>
  <si>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</si>
  <si>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</si>
  <si>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</si>
  <si>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</si>
  <si>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</si>
  <si>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</si>
  <si>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</si>
  <si>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</si>
  <si>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</si>
  <si>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</si>
  <si>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</si>
  <si>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</si>
  <si>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</si>
  <si>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</si>
  <si>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</si>
  <si>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</si>
  <si>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</si>
  <si>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</si>
  <si>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</si>
  <si>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</si>
  <si>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</si>
  <si>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</si>
  <si>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</si>
  <si>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</si>
  <si>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</si>
  <si>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</si>
  <si>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</si>
  <si>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</si>
  <si>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</si>
  <si>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</si>
  <si>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</si>
  <si>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</si>
  <si>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</si>
  <si>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</si>
  <si>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</si>
  <si>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</si>
  <si>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</si>
  <si>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</si>
  <si>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</si>
  <si>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</si>
  <si>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</si>
  <si>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</si>
  <si>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</si>
  <si>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</si>
  <si>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</si>
  <si>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</si>
  <si>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</si>
  <si>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</si>
  <si>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</si>
  <si>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</si>
  <si>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</si>
  <si>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</si>
  <si>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</si>
  <si>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</si>
  <si>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</si>
  <si>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</si>
  <si>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</si>
  <si>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</si>
  <si>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</si>
  <si>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</si>
  <si>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</si>
  <si>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</si>
  <si>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</si>
  <si>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</si>
  <si>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</si>
  <si>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</si>
  <si>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</si>
  <si>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</si>
  <si>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</si>
  <si>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</si>
  <si>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</si>
  <si>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</si>
  <si>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</si>
  <si>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</si>
  <si>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</si>
  <si>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</si>
  <si>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</si>
  <si>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</si>
  <si>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</si>
  <si>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</si>
  <si>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</si>
  <si>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</si>
  <si>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</si>
  <si>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</si>
  <si>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</si>
  <si>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</si>
  <si>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</si>
  <si>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</si>
  <si>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</si>
  <si>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</si>
  <si>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</si>
  <si>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</si>
  <si>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</si>
  <si>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</si>
  <si>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</si>
  <si>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</si>
  <si>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</si>
  <si>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</si>
  <si>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</si>
  <si>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</si>
  <si>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</si>
  <si>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</si>
  <si>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</si>
  <si>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</si>
  <si>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</si>
  <si>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</si>
  <si>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</si>
  <si>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</si>
  <si>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</si>
  <si>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</si>
  <si>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</si>
  <si>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</si>
  <si>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</si>
  <si>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</si>
  <si>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</si>
  <si>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</si>
  <si>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</si>
  <si>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</si>
  <si>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</si>
  <si>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</si>
  <si>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</si>
  <si>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</si>
  <si>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</si>
  <si>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</si>
  <si>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</si>
  <si>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</si>
  <si>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</si>
  <si>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</si>
  <si>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</si>
  <si>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</si>
  <si>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</si>
  <si>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</si>
  <si>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</si>
  <si>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</si>
  <si>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</si>
  <si>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</si>
  <si>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</si>
  <si>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</si>
  <si>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</si>
  <si>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</si>
  <si>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</si>
  <si>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</si>
  <si>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</si>
  <si>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</si>
  <si>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</si>
  <si>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</si>
  <si>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</si>
  <si>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</si>
  <si>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</si>
  <si>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</si>
  <si>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</si>
  <si>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</si>
  <si>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</si>
  <si>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</si>
  <si>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</si>
  <si>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</si>
  <si>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</si>
  <si>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</si>
  <si>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</si>
  <si>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</si>
  <si>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</si>
  <si>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</si>
  <si>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</si>
  <si>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</si>
  <si>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</si>
  <si>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</si>
  <si>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</si>
  <si>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</si>
  <si>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</si>
  <si>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</si>
  <si>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</si>
  <si>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</si>
  <si>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</si>
  <si>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</si>
  <si>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</si>
  <si>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</si>
  <si>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</si>
  <si>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</si>
  <si>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</si>
  <si>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</si>
  <si>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</si>
  <si>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</si>
  <si>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</si>
  <si>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</si>
  <si>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</si>
  <si>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</si>
  <si>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</si>
  <si>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</si>
  <si>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</si>
  <si>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</si>
  <si>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</si>
  <si>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</si>
  <si>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</si>
  <si>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</si>
  <si>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</si>
  <si>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</si>
  <si>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</si>
  <si>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</si>
  <si>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</si>
  <si>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</si>
  <si>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</si>
  <si>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</si>
  <si>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</si>
  <si>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</si>
  <si>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</si>
  <si>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</si>
  <si>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</si>
  <si>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</si>
  <si>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</si>
  <si>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</si>
  <si>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</si>
  <si>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</si>
  <si>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</si>
  <si>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</si>
  <si>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</si>
  <si>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</si>
  <si>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</si>
  <si>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</si>
  <si>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</si>
  <si>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</si>
  <si>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</si>
  <si>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</si>
  <si>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</si>
  <si>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</si>
  <si>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</si>
  <si>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</si>
  <si>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</si>
  <si>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</si>
  <si>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</si>
  <si>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</si>
  <si>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</si>
  <si>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</si>
  <si>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</si>
  <si>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</si>
  <si>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</si>
  <si>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</si>
  <si>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</si>
  <si>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</si>
  <si>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</si>
  <si>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</si>
  <si>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</si>
  <si>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</si>
  <si>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</si>
  <si>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</si>
  <si>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</si>
  <si>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</si>
  <si>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</si>
  <si>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</si>
  <si>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</si>
  <si>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</si>
  <si>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</si>
  <si>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</si>
  <si>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</si>
  <si>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</si>
  <si>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</si>
  <si>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</si>
  <si>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</si>
  <si>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</si>
  <si>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</si>
  <si>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</si>
  <si>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</si>
  <si>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</si>
  <si>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</si>
  <si>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</si>
  <si>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</si>
  <si>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</si>
  <si>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</si>
  <si>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</si>
  <si>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</si>
  <si>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</si>
  <si>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</si>
  <si>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</si>
  <si>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</si>
  <si>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</si>
  <si>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</si>
  <si>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</si>
  <si>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</si>
  <si>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</si>
  <si>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</si>
  <si>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</si>
  <si>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</si>
  <si>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</si>
  <si>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</si>
  <si>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</si>
  <si>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</si>
  <si>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</si>
  <si>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</si>
  <si>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</si>
  <si>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</si>
  <si>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</si>
  <si>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</si>
  <si>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</si>
  <si>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</si>
  <si>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</si>
  <si>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</si>
  <si>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</si>
  <si>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</si>
  <si>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</si>
  <si>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</si>
  <si>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</si>
  <si>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</si>
  <si>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</si>
  <si>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</si>
  <si>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</si>
  <si>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</si>
  <si>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</si>
  <si>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</si>
  <si>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</si>
  <si>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</si>
  <si>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</si>
  <si>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</si>
  <si>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</si>
  <si>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</si>
  <si>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</si>
  <si>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</si>
  <si>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</si>
  <si>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</si>
  <si>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</si>
  <si>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</si>
  <si>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</si>
  <si>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</si>
  <si>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</si>
  <si>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</si>
  <si>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</si>
  <si>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</si>
  <si>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</si>
  <si>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</si>
  <si>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</si>
  <si>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</si>
  <si>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</si>
  <si>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</si>
  <si>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</si>
  <si>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</si>
  <si>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</si>
  <si>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</si>
  <si>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</si>
  <si>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</si>
  <si>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</si>
  <si>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</si>
  <si>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</si>
  <si>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</si>
  <si>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</si>
  <si>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</si>
  <si>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</si>
  <si>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</si>
  <si>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</si>
  <si>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</si>
  <si>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</si>
  <si>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</si>
  <si>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</si>
  <si>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</si>
  <si>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</si>
  <si>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</si>
  <si>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</si>
  <si>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</si>
  <si>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</si>
  <si>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</si>
  <si>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</si>
  <si>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</si>
  <si>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</si>
  <si>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</si>
  <si>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</si>
  <si>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</si>
  <si>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</si>
  <si>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</si>
  <si>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</si>
  <si>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</si>
  <si>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</si>
  <si>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</si>
  <si>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</si>
  <si>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</si>
  <si>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</si>
  <si>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</si>
  <si>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</si>
  <si>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</si>
  <si>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</si>
  <si>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</si>
  <si>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</si>
  <si>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</si>
  <si>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</si>
  <si>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</si>
  <si>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</si>
  <si>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</si>
  <si>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</si>
  <si>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</si>
  <si>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</si>
  <si>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</si>
  <si>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</si>
  <si>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</si>
  <si>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</si>
  <si>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</si>
  <si>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</si>
  <si>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AMALFI</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</si>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</sst>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AMALFI</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5031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5031</v>
      </c>
      <c r="F12" s="141"/>
      <c r="G12" s="139" t="str">
        <f>+A10</f>
        <v>AMALFI</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AMALFI</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74</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74</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3.3288349077822764E-2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0.12469337694194603</v>
      </c>
      <c r="D30" s="24">
        <v>0.11577660008153282</v>
      </c>
      <c r="E30" s="24">
        <v>8.5585585585585586E-2</v>
      </c>
      <c r="F30" s="24">
        <v>8.1069958847736628E-2</v>
      </c>
      <c r="G30" s="24">
        <v>7.5072583990045627E-2</v>
      </c>
      <c r="H30" s="25">
        <v>3.3443435177539227E-2</v>
      </c>
      <c r="I30" s="25">
        <v>1.2690355329949238E-3</v>
      </c>
      <c r="J30" s="26">
        <v>1.1187607573149742E-2</v>
      </c>
      <c r="K30" s="26">
        <v>0</v>
      </c>
      <c r="L30" s="26">
        <v>1.2411347517730497E-2</v>
      </c>
      <c r="M30" s="27">
        <v>3.3288349077822764E-2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161</v>
      </c>
      <c r="D39" s="39">
        <v>40</v>
      </c>
      <c r="E39" s="40">
        <v>0.2484472049689441</v>
      </c>
      <c r="F39" s="38">
        <v>179</v>
      </c>
      <c r="G39" s="39">
        <v>61</v>
      </c>
      <c r="H39" s="40">
        <v>0.34078212290502791</v>
      </c>
      <c r="I39" s="38">
        <v>159</v>
      </c>
      <c r="J39" s="39">
        <v>47</v>
      </c>
      <c r="K39" s="40">
        <v>0.29559748427672955</v>
      </c>
      <c r="L39" s="41">
        <v>178</v>
      </c>
      <c r="M39" s="42">
        <v>66</v>
      </c>
      <c r="N39" s="43">
        <v>0.371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305</v>
      </c>
      <c r="D46" s="60">
        <v>284</v>
      </c>
      <c r="E46" s="60">
        <v>209</v>
      </c>
      <c r="F46" s="60">
        <v>197</v>
      </c>
      <c r="G46" s="60">
        <v>181</v>
      </c>
      <c r="H46" s="61">
        <v>81</v>
      </c>
      <c r="I46" s="61">
        <v>3</v>
      </c>
      <c r="J46" s="62">
        <v>42</v>
      </c>
      <c r="K46" s="62">
        <v>2</v>
      </c>
      <c r="L46" s="62">
        <v>28</v>
      </c>
      <c r="M46" s="63">
        <v>74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305</v>
      </c>
      <c r="D48" s="68">
        <f t="shared" ref="D48:L48" si="0">+SUM(D46:D47)</f>
        <v>284</v>
      </c>
      <c r="E48" s="68">
        <f t="shared" si="0"/>
        <v>209</v>
      </c>
      <c r="F48" s="68">
        <f t="shared" si="0"/>
        <v>197</v>
      </c>
      <c r="G48" s="68">
        <f t="shared" si="0"/>
        <v>181</v>
      </c>
      <c r="H48" s="69">
        <f t="shared" si="0"/>
        <v>81</v>
      </c>
      <c r="I48" s="69">
        <f t="shared" si="0"/>
        <v>3</v>
      </c>
      <c r="J48" s="70">
        <f t="shared" si="0"/>
        <v>42</v>
      </c>
      <c r="K48" s="70">
        <f t="shared" si="0"/>
        <v>2</v>
      </c>
      <c r="L48" s="70">
        <f t="shared" si="0"/>
        <v>28</v>
      </c>
      <c r="M48" s="71">
        <f>+SUM(M46:M47)</f>
        <v>74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305</v>
      </c>
      <c r="D53" s="60">
        <v>284</v>
      </c>
      <c r="E53" s="60">
        <v>209</v>
      </c>
      <c r="F53" s="60">
        <v>197</v>
      </c>
      <c r="G53" s="60">
        <v>181</v>
      </c>
      <c r="H53" s="61">
        <v>81</v>
      </c>
      <c r="I53" s="61">
        <v>3</v>
      </c>
      <c r="J53" s="62">
        <v>26</v>
      </c>
      <c r="K53" s="62">
        <v>0</v>
      </c>
      <c r="L53" s="62">
        <v>28</v>
      </c>
      <c r="M53" s="63">
        <v>74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16</v>
      </c>
      <c r="K54" s="65">
        <v>2</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305</v>
      </c>
      <c r="D55" s="68">
        <f t="shared" ref="D55:M55" si="1">+SUM(D53:D54)</f>
        <v>284</v>
      </c>
      <c r="E55" s="68">
        <f t="shared" si="1"/>
        <v>209</v>
      </c>
      <c r="F55" s="68">
        <f t="shared" si="1"/>
        <v>197</v>
      </c>
      <c r="G55" s="68">
        <f t="shared" si="1"/>
        <v>181</v>
      </c>
      <c r="H55" s="69">
        <f t="shared" si="1"/>
        <v>81</v>
      </c>
      <c r="I55" s="69">
        <f t="shared" si="1"/>
        <v>3</v>
      </c>
      <c r="J55" s="70">
        <f t="shared" si="1"/>
        <v>42</v>
      </c>
      <c r="K55" s="70">
        <f t="shared" si="1"/>
        <v>2</v>
      </c>
      <c r="L55" s="70">
        <f t="shared" si="1"/>
        <v>28</v>
      </c>
      <c r="M55" s="71">
        <f t="shared" si="1"/>
        <v>74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76</v>
      </c>
      <c r="D61" s="77">
        <v>45</v>
      </c>
      <c r="E61" s="77">
        <v>38</v>
      </c>
      <c r="F61" s="77">
        <v>13</v>
      </c>
      <c r="G61" s="77">
        <v>11</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229</v>
      </c>
      <c r="D62" s="77">
        <v>239</v>
      </c>
      <c r="E62" s="77">
        <v>171</v>
      </c>
      <c r="F62" s="77">
        <v>184</v>
      </c>
      <c r="G62" s="77">
        <v>170</v>
      </c>
      <c r="H62" s="78">
        <v>81</v>
      </c>
      <c r="I62" s="78">
        <v>3</v>
      </c>
      <c r="J62" s="79">
        <v>26</v>
      </c>
      <c r="K62" s="65">
        <v>0</v>
      </c>
      <c r="L62" s="65">
        <v>28</v>
      </c>
      <c r="M62" s="66">
        <v>74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16</v>
      </c>
      <c r="K63" s="65">
        <v>2</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305</v>
      </c>
      <c r="D66" s="81">
        <f t="shared" ref="D66:M66" si="2">+SUM(D60:D65)</f>
        <v>284</v>
      </c>
      <c r="E66" s="81">
        <f t="shared" si="2"/>
        <v>209</v>
      </c>
      <c r="F66" s="81">
        <f t="shared" si="2"/>
        <v>197</v>
      </c>
      <c r="G66" s="81">
        <f t="shared" si="2"/>
        <v>181</v>
      </c>
      <c r="H66" s="82">
        <f t="shared" si="2"/>
        <v>81</v>
      </c>
      <c r="I66" s="82">
        <f t="shared" si="2"/>
        <v>3</v>
      </c>
      <c r="J66" s="83">
        <f t="shared" si="2"/>
        <v>42</v>
      </c>
      <c r="K66" s="70">
        <f t="shared" si="2"/>
        <v>2</v>
      </c>
      <c r="L66" s="70">
        <f t="shared" si="2"/>
        <v>28</v>
      </c>
      <c r="M66" s="71">
        <f t="shared" si="2"/>
        <v>74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104</v>
      </c>
      <c r="D73" s="77">
        <v>48</v>
      </c>
      <c r="E73" s="77">
        <v>39</v>
      </c>
      <c r="F73" s="77">
        <v>65</v>
      </c>
      <c r="G73" s="77">
        <v>59</v>
      </c>
      <c r="H73" s="78">
        <v>28</v>
      </c>
      <c r="I73" s="78">
        <v>0</v>
      </c>
      <c r="J73" s="79">
        <v>23</v>
      </c>
      <c r="K73" s="65">
        <v>0</v>
      </c>
      <c r="L73" s="65">
        <v>28</v>
      </c>
      <c r="M73" s="66">
        <v>41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98</v>
      </c>
      <c r="D75" s="77">
        <v>114</v>
      </c>
      <c r="E75" s="77">
        <v>65</v>
      </c>
      <c r="F75" s="77">
        <v>61</v>
      </c>
      <c r="G75" s="77">
        <v>60</v>
      </c>
      <c r="H75" s="78">
        <v>20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66</v>
      </c>
      <c r="D76" s="77">
        <v>77</v>
      </c>
      <c r="E76" s="77">
        <v>67</v>
      </c>
      <c r="F76" s="77">
        <v>58</v>
      </c>
      <c r="G76" s="77">
        <v>51</v>
      </c>
      <c r="H76" s="78">
        <v>33</v>
      </c>
      <c r="I76" s="78">
        <v>3</v>
      </c>
      <c r="J76" s="79">
        <v>19</v>
      </c>
      <c r="K76" s="65">
        <v>2</v>
      </c>
      <c r="L76" s="65">
        <v>0</v>
      </c>
      <c r="M76" s="66">
        <v>33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37</v>
      </c>
      <c r="D78" s="77">
        <v>45</v>
      </c>
      <c r="E78" s="77">
        <v>38</v>
      </c>
      <c r="F78" s="77">
        <v>13</v>
      </c>
      <c r="G78" s="77">
        <v>11</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305</v>
      </c>
      <c r="D80" s="81">
        <f t="shared" ref="D80:M80" si="3">+SUM(D71:D79)</f>
        <v>284</v>
      </c>
      <c r="E80" s="81">
        <f t="shared" si="3"/>
        <v>209</v>
      </c>
      <c r="F80" s="81">
        <f t="shared" si="3"/>
        <v>197</v>
      </c>
      <c r="G80" s="81">
        <f t="shared" si="3"/>
        <v>181</v>
      </c>
      <c r="H80" s="82">
        <f t="shared" si="3"/>
        <v>81</v>
      </c>
      <c r="I80" s="82">
        <f t="shared" si="3"/>
        <v>3</v>
      </c>
      <c r="J80" s="83">
        <f t="shared" si="3"/>
        <v>42</v>
      </c>
      <c r="K80" s="70">
        <f t="shared" si="3"/>
        <v>2</v>
      </c>
      <c r="L80" s="70">
        <f t="shared" si="3"/>
        <v>28</v>
      </c>
      <c r="M80" s="71">
        <f t="shared" si="3"/>
        <v>74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28</v>
      </c>
      <c r="F86" s="79">
        <v>0</v>
      </c>
      <c r="G86" s="79">
        <v>23</v>
      </c>
      <c r="H86" s="65">
        <v>0</v>
      </c>
      <c r="I86" s="65">
        <v>28</v>
      </c>
      <c r="J86" s="66">
        <v>41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53</v>
      </c>
      <c r="F89" s="79">
        <v>3</v>
      </c>
      <c r="G89" s="79">
        <v>19</v>
      </c>
      <c r="H89" s="65">
        <v>2</v>
      </c>
      <c r="I89" s="65">
        <v>0</v>
      </c>
      <c r="J89" s="66">
        <v>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26</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81</v>
      </c>
      <c r="F96" s="83">
        <f t="shared" si="4"/>
        <v>3</v>
      </c>
      <c r="G96" s="83">
        <f t="shared" si="4"/>
        <v>42</v>
      </c>
      <c r="H96" s="70">
        <f t="shared" si="4"/>
        <v>2</v>
      </c>
      <c r="I96" s="70">
        <f t="shared" si="4"/>
        <v>28</v>
      </c>
      <c r="J96" s="71">
        <f t="shared" si="4"/>
        <v>74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305</v>
      </c>
      <c r="D102" s="102">
        <v>284</v>
      </c>
      <c r="E102" s="102">
        <v>209</v>
      </c>
      <c r="F102" s="102">
        <v>197</v>
      </c>
      <c r="G102" s="102">
        <v>181</v>
      </c>
      <c r="H102" s="103">
        <v>81</v>
      </c>
      <c r="I102" s="103">
        <v>3</v>
      </c>
      <c r="J102" s="103">
        <v>42</v>
      </c>
      <c r="K102" s="97">
        <v>2</v>
      </c>
      <c r="L102" s="97">
        <v>28</v>
      </c>
      <c r="M102" s="98">
        <v>41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33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305</v>
      </c>
      <c r="D107" s="81">
        <f t="shared" ref="D107:M107" si="5">+SUM(D102:D106)</f>
        <v>284</v>
      </c>
      <c r="E107" s="81">
        <f t="shared" si="5"/>
        <v>209</v>
      </c>
      <c r="F107" s="81">
        <f t="shared" si="5"/>
        <v>197</v>
      </c>
      <c r="G107" s="81">
        <f t="shared" si="5"/>
        <v>181</v>
      </c>
      <c r="H107" s="82">
        <f t="shared" si="5"/>
        <v>81</v>
      </c>
      <c r="I107" s="82">
        <f t="shared" si="5"/>
        <v>3</v>
      </c>
      <c r="J107" s="82">
        <f t="shared" si="5"/>
        <v>42</v>
      </c>
      <c r="K107" s="70">
        <f t="shared" si="5"/>
        <v>2</v>
      </c>
      <c r="L107" s="70">
        <f t="shared" si="5"/>
        <v>28</v>
      </c>
      <c r="M107" s="71">
        <f t="shared" si="5"/>
        <v>74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122</v>
      </c>
      <c r="D113" s="108">
        <v>105</v>
      </c>
      <c r="E113" s="108">
        <v>82</v>
      </c>
      <c r="F113" s="108">
        <v>75</v>
      </c>
      <c r="G113" s="108">
        <v>70</v>
      </c>
      <c r="H113" s="109">
        <v>29</v>
      </c>
      <c r="I113" s="109">
        <v>0</v>
      </c>
      <c r="J113" s="97">
        <v>11</v>
      </c>
      <c r="K113" s="97">
        <v>1</v>
      </c>
      <c r="L113" s="97">
        <v>7</v>
      </c>
      <c r="M113" s="98">
        <v>17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183</v>
      </c>
      <c r="D114" s="77">
        <v>179</v>
      </c>
      <c r="E114" s="77">
        <v>127</v>
      </c>
      <c r="F114" s="77">
        <v>122</v>
      </c>
      <c r="G114" s="77">
        <v>111</v>
      </c>
      <c r="H114" s="78">
        <v>52</v>
      </c>
      <c r="I114" s="78">
        <v>3</v>
      </c>
      <c r="J114" s="78">
        <v>31</v>
      </c>
      <c r="K114" s="65">
        <v>1</v>
      </c>
      <c r="L114" s="65">
        <v>21</v>
      </c>
      <c r="M114" s="66">
        <v>57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305</v>
      </c>
      <c r="D116" s="81">
        <f t="shared" si="6"/>
        <v>284</v>
      </c>
      <c r="E116" s="81">
        <f t="shared" si="6"/>
        <v>209</v>
      </c>
      <c r="F116" s="81">
        <f t="shared" si="6"/>
        <v>197</v>
      </c>
      <c r="G116" s="81">
        <f t="shared" si="6"/>
        <v>181</v>
      </c>
      <c r="H116" s="82">
        <f t="shared" si="6"/>
        <v>81</v>
      </c>
      <c r="I116" s="82">
        <f t="shared" si="6"/>
        <v>3</v>
      </c>
      <c r="J116" s="82">
        <f t="shared" si="6"/>
        <v>42</v>
      </c>
      <c r="K116" s="70">
        <f t="shared" si="6"/>
        <v>2</v>
      </c>
      <c r="L116" s="70">
        <f t="shared" si="6"/>
        <v>28</v>
      </c>
      <c r="M116" s="71">
        <f t="shared" si="6"/>
        <v>74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74</v>
      </c>
      <c r="D123" s="115">
        <v>74</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74</v>
      </c>
      <c r="D127" s="118">
        <f>+SUM(D121:D126)</f>
        <v>74</v>
      </c>
      <c r="E127" s="119">
        <f t="shared" ref="E127" si="9">+IF(C127=0,"",(D127/C127))</f>
        <v>1</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11</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88</v>
      </c>
      <c r="D134" s="77">
        <v>0</v>
      </c>
      <c r="E134" s="77">
        <v>0</v>
      </c>
      <c r="F134" s="77">
        <v>31</v>
      </c>
      <c r="G134" s="78">
        <v>0</v>
      </c>
      <c r="H134" s="78">
        <v>0</v>
      </c>
      <c r="I134" s="79">
        <v>0</v>
      </c>
      <c r="J134" s="78">
        <v>0</v>
      </c>
      <c r="K134" s="78">
        <v>0</v>
      </c>
      <c r="L134" s="124">
        <v>28</v>
      </c>
      <c r="M134" s="125">
        <v>12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88</v>
      </c>
      <c r="D138" s="81">
        <f t="shared" ref="D138:I138" si="10">+SUM(D132:D137)</f>
        <v>11</v>
      </c>
      <c r="E138" s="81">
        <f t="shared" si="10"/>
        <v>0</v>
      </c>
      <c r="F138" s="81">
        <f t="shared" si="10"/>
        <v>31</v>
      </c>
      <c r="G138" s="82">
        <f t="shared" si="10"/>
        <v>0</v>
      </c>
      <c r="H138" s="82">
        <f t="shared" si="10"/>
        <v>0</v>
      </c>
      <c r="I138" s="83">
        <f t="shared" si="10"/>
        <v>0</v>
      </c>
      <c r="J138" s="82">
        <f>+SUM(J132:J137)</f>
        <v>0</v>
      </c>
      <c r="K138" s="82">
        <f t="shared" ref="K138" si="11">+SUM(K132:K137)</f>
        <v>0</v>
      </c>
      <c r="L138" s="127">
        <f>+SUM(L132:L137)</f>
        <v>28</v>
      </c>
      <c r="M138" s="128">
        <f>+SUM(M132:M137)</f>
        <v>12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18</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68</v>
      </c>
      <c r="D145" s="77">
        <v>9</v>
      </c>
      <c r="E145" s="77">
        <v>27</v>
      </c>
      <c r="F145" s="77">
        <v>0</v>
      </c>
      <c r="G145" s="78">
        <v>16</v>
      </c>
      <c r="H145" s="78">
        <v>0</v>
      </c>
      <c r="I145" s="79">
        <v>0</v>
      </c>
      <c r="J145" s="78">
        <v>1</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37</v>
      </c>
      <c r="E146" s="77">
        <v>29</v>
      </c>
      <c r="F146" s="77">
        <v>5</v>
      </c>
      <c r="G146" s="78">
        <v>22</v>
      </c>
      <c r="H146" s="78">
        <v>51</v>
      </c>
      <c r="I146" s="79">
        <v>15</v>
      </c>
      <c r="J146" s="78">
        <v>0</v>
      </c>
      <c r="K146" s="78">
        <v>25</v>
      </c>
      <c r="L146" s="124">
        <v>2</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13</v>
      </c>
      <c r="K147" s="78">
        <v>3</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86</v>
      </c>
      <c r="D150" s="81">
        <f t="shared" ref="D150:I150" si="12">+SUM(D144:D149)</f>
        <v>46</v>
      </c>
      <c r="E150" s="81">
        <f t="shared" si="12"/>
        <v>59</v>
      </c>
      <c r="F150" s="81">
        <f t="shared" si="12"/>
        <v>5</v>
      </c>
      <c r="G150" s="82">
        <f t="shared" si="12"/>
        <v>38</v>
      </c>
      <c r="H150" s="82">
        <f t="shared" si="12"/>
        <v>51</v>
      </c>
      <c r="I150" s="83">
        <f t="shared" si="12"/>
        <v>15</v>
      </c>
      <c r="J150" s="82">
        <f>+SUM(J144:J149)</f>
        <v>14</v>
      </c>
      <c r="K150" s="82">
        <f t="shared" ref="K150" si="13">+SUM(K144:K149)</f>
        <v>28</v>
      </c>
      <c r="L150" s="127">
        <f>+SUM(L144:L149)</f>
        <v>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67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sR2HwOOLIbKMhe2vEl4DJSAnNF6nF7ULddEwiAXNPLv6buAl9/744oRdpdll6iHOpWDLl2LG44JBNeUcZVPFg==" saltValue="NIKKG6TKm5aiKDgE+x8Px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1</v>
      </c>
      <c r="B54">
        <v>5031</v>
      </c>
      <c r="C54">
        <v>1201</v>
      </c>
      <c r="D54">
        <v>1201</v>
      </c>
      <c r="E54" t="s">
        <v>133</v>
      </c>
      <c r="F54" t="s">
        <v>129</v>
      </c>
      <c r="G54" t="s">
        <v>39</v>
      </c>
      <c r="H54" t="s">
        <v>130</v>
      </c>
      <c r="I54">
        <v>67</v>
      </c>
    </row>
    <row r="55" spans="1:9" x14ac:dyDescent="0.25">
      <c r="A55" s="167">
        <f>+COUNTIF($B$1:B55,Hoja1!$D$10)</f>
        <v>2</v>
      </c>
      <c r="B55">
        <v>5031</v>
      </c>
      <c r="C55">
        <v>2104</v>
      </c>
      <c r="D55">
        <v>2104</v>
      </c>
      <c r="E55" t="s">
        <v>155</v>
      </c>
      <c r="F55" t="s">
        <v>137</v>
      </c>
      <c r="G55" t="s">
        <v>39</v>
      </c>
      <c r="H55" t="s">
        <v>156</v>
      </c>
      <c r="I55">
        <v>7</v>
      </c>
    </row>
    <row r="56" spans="1:9" x14ac:dyDescent="0.25">
      <c r="A56" s="167">
        <f>+COUNTIF($B$1:B56,Hoja1!$D$10)</f>
        <v>2</v>
      </c>
      <c r="B56">
        <v>5034</v>
      </c>
      <c r="C56">
        <v>1201</v>
      </c>
      <c r="D56">
        <v>1201</v>
      </c>
      <c r="E56" t="s">
        <v>133</v>
      </c>
      <c r="F56" t="s">
        <v>129</v>
      </c>
      <c r="G56" t="s">
        <v>39</v>
      </c>
      <c r="H56" t="s">
        <v>130</v>
      </c>
      <c r="I56">
        <v>285</v>
      </c>
    </row>
    <row r="57" spans="1:9" x14ac:dyDescent="0.25">
      <c r="A57" s="167">
        <f>+COUNTIF($B$1:B57,Hoja1!$D$10)</f>
        <v>2</v>
      </c>
      <c r="B57">
        <v>5034</v>
      </c>
      <c r="C57">
        <v>1201</v>
      </c>
      <c r="D57">
        <v>1220</v>
      </c>
      <c r="E57" t="s">
        <v>133</v>
      </c>
      <c r="F57" t="s">
        <v>129</v>
      </c>
      <c r="G57" t="s">
        <v>39</v>
      </c>
      <c r="H57" t="s">
        <v>130</v>
      </c>
      <c r="I57">
        <v>150</v>
      </c>
    </row>
    <row r="58" spans="1:9" x14ac:dyDescent="0.25">
      <c r="A58" s="167">
        <f>+COUNTIF($B$1:B58,Hoja1!$D$10)</f>
        <v>2</v>
      </c>
      <c r="B58">
        <v>5034</v>
      </c>
      <c r="C58">
        <v>1201</v>
      </c>
      <c r="D58">
        <v>1223</v>
      </c>
      <c r="E58" t="s">
        <v>133</v>
      </c>
      <c r="F58" t="s">
        <v>129</v>
      </c>
      <c r="G58" t="s">
        <v>39</v>
      </c>
      <c r="H58" t="s">
        <v>130</v>
      </c>
      <c r="I58">
        <v>53</v>
      </c>
    </row>
    <row r="59" spans="1:9" x14ac:dyDescent="0.25">
      <c r="A59" s="167">
        <f>+COUNTIF($B$1:B59,Hoja1!$D$10)</f>
        <v>2</v>
      </c>
      <c r="B59">
        <v>5034</v>
      </c>
      <c r="C59">
        <v>2104</v>
      </c>
      <c r="D59">
        <v>2104</v>
      </c>
      <c r="E59" t="s">
        <v>155</v>
      </c>
      <c r="F59" t="s">
        <v>137</v>
      </c>
      <c r="G59" t="s">
        <v>39</v>
      </c>
      <c r="H59" t="s">
        <v>156</v>
      </c>
      <c r="I59">
        <v>8</v>
      </c>
    </row>
    <row r="60" spans="1:9" x14ac:dyDescent="0.25">
      <c r="A60" s="167">
        <f>+COUNTIF($B$1:B60,Hoja1!$D$10)</f>
        <v>2</v>
      </c>
      <c r="B60">
        <v>5034</v>
      </c>
      <c r="C60">
        <v>9929</v>
      </c>
      <c r="D60">
        <v>9929</v>
      </c>
      <c r="E60" t="s">
        <v>194</v>
      </c>
      <c r="F60" t="s">
        <v>195</v>
      </c>
      <c r="G60" t="s">
        <v>39</v>
      </c>
      <c r="H60" t="s">
        <v>130</v>
      </c>
      <c r="I60">
        <v>1</v>
      </c>
    </row>
    <row r="61" spans="1:9" x14ac:dyDescent="0.25">
      <c r="A61" s="167">
        <f>+COUNTIF($B$1:B61,Hoja1!$D$10)</f>
        <v>2</v>
      </c>
      <c r="B61">
        <v>5042</v>
      </c>
      <c r="C61">
        <v>1201</v>
      </c>
      <c r="D61">
        <v>1201</v>
      </c>
      <c r="E61" t="s">
        <v>133</v>
      </c>
      <c r="F61" t="s">
        <v>129</v>
      </c>
      <c r="G61" t="s">
        <v>39</v>
      </c>
      <c r="H61" t="s">
        <v>130</v>
      </c>
      <c r="I61">
        <v>135</v>
      </c>
    </row>
    <row r="62" spans="1:9" x14ac:dyDescent="0.25">
      <c r="A62" s="167">
        <f>+COUNTIF($B$1:B62,Hoja1!$D$10)</f>
        <v>2</v>
      </c>
      <c r="B62">
        <v>5042</v>
      </c>
      <c r="C62">
        <v>1201</v>
      </c>
      <c r="D62">
        <v>1223</v>
      </c>
      <c r="E62" t="s">
        <v>133</v>
      </c>
      <c r="F62" t="s">
        <v>129</v>
      </c>
      <c r="G62" t="s">
        <v>39</v>
      </c>
      <c r="H62" t="s">
        <v>130</v>
      </c>
      <c r="I62">
        <v>39</v>
      </c>
    </row>
    <row r="63" spans="1:9" x14ac:dyDescent="0.25">
      <c r="A63" s="167">
        <f>+COUNTIF($B$1:B63,Hoja1!$D$10)</f>
        <v>2</v>
      </c>
      <c r="B63">
        <v>5042</v>
      </c>
      <c r="C63">
        <v>1201</v>
      </c>
      <c r="D63">
        <v>9125</v>
      </c>
      <c r="E63" t="s">
        <v>133</v>
      </c>
      <c r="F63" t="s">
        <v>129</v>
      </c>
      <c r="G63" t="s">
        <v>39</v>
      </c>
      <c r="H63" t="s">
        <v>130</v>
      </c>
      <c r="I63">
        <v>70</v>
      </c>
    </row>
    <row r="64" spans="1:9" x14ac:dyDescent="0.25">
      <c r="A64" s="167">
        <f>+COUNTIF($B$1:B64,Hoja1!$D$10)</f>
        <v>2</v>
      </c>
      <c r="B64">
        <v>5042</v>
      </c>
      <c r="C64">
        <v>2104</v>
      </c>
      <c r="D64">
        <v>2104</v>
      </c>
      <c r="E64" t="s">
        <v>155</v>
      </c>
      <c r="F64" t="s">
        <v>137</v>
      </c>
      <c r="G64" t="s">
        <v>39</v>
      </c>
      <c r="H64" t="s">
        <v>156</v>
      </c>
      <c r="I64">
        <v>7</v>
      </c>
    </row>
    <row r="65" spans="1:9" x14ac:dyDescent="0.25">
      <c r="A65" s="167">
        <f>+COUNTIF($B$1:B65,Hoja1!$D$10)</f>
        <v>2</v>
      </c>
      <c r="B65">
        <v>5042</v>
      </c>
      <c r="C65">
        <v>3834</v>
      </c>
      <c r="D65">
        <v>3834</v>
      </c>
      <c r="E65" t="s">
        <v>196</v>
      </c>
      <c r="F65" t="s">
        <v>129</v>
      </c>
      <c r="G65" t="s">
        <v>138</v>
      </c>
      <c r="H65" t="s">
        <v>179</v>
      </c>
      <c r="I65">
        <v>29</v>
      </c>
    </row>
    <row r="66" spans="1:9" x14ac:dyDescent="0.25">
      <c r="A66" s="167">
        <f>+COUNTIF($B$1:B66,Hoja1!$D$10)</f>
        <v>2</v>
      </c>
      <c r="B66">
        <v>5042</v>
      </c>
      <c r="C66">
        <v>9110</v>
      </c>
      <c r="D66">
        <v>9110</v>
      </c>
      <c r="E66" t="s">
        <v>186</v>
      </c>
      <c r="F66" t="s">
        <v>137</v>
      </c>
      <c r="G66" t="s">
        <v>39</v>
      </c>
      <c r="H66" t="s">
        <v>179</v>
      </c>
      <c r="I66">
        <v>690</v>
      </c>
    </row>
    <row r="67" spans="1:9" x14ac:dyDescent="0.25">
      <c r="A67" s="167">
        <f>+COUNTIF($B$1:B67,Hoja1!$D$10)</f>
        <v>2</v>
      </c>
      <c r="B67">
        <v>5045</v>
      </c>
      <c r="C67">
        <v>1201</v>
      </c>
      <c r="D67">
        <v>1201</v>
      </c>
      <c r="E67" t="s">
        <v>133</v>
      </c>
      <c r="F67" t="s">
        <v>129</v>
      </c>
      <c r="G67" t="s">
        <v>39</v>
      </c>
      <c r="H67" t="s">
        <v>130</v>
      </c>
      <c r="I67">
        <v>662</v>
      </c>
    </row>
    <row r="68" spans="1:9" x14ac:dyDescent="0.25">
      <c r="A68" s="167">
        <f>+COUNTIF($B$1:B68,Hoja1!$D$10)</f>
        <v>2</v>
      </c>
      <c r="B68">
        <v>5045</v>
      </c>
      <c r="C68">
        <v>1201</v>
      </c>
      <c r="D68">
        <v>1223</v>
      </c>
      <c r="E68" t="s">
        <v>133</v>
      </c>
      <c r="F68" t="s">
        <v>129</v>
      </c>
      <c r="G68" t="s">
        <v>39</v>
      </c>
      <c r="H68" t="s">
        <v>130</v>
      </c>
      <c r="I68">
        <v>73</v>
      </c>
    </row>
    <row r="69" spans="1:9" x14ac:dyDescent="0.25">
      <c r="A69" s="167">
        <f>+COUNTIF($B$1:B69,Hoja1!$D$10)</f>
        <v>2</v>
      </c>
      <c r="B69">
        <v>5045</v>
      </c>
      <c r="C69">
        <v>1207</v>
      </c>
      <c r="D69">
        <v>1207</v>
      </c>
      <c r="E69" t="s">
        <v>134</v>
      </c>
      <c r="F69" t="s">
        <v>135</v>
      </c>
      <c r="G69" t="s">
        <v>39</v>
      </c>
      <c r="H69" t="s">
        <v>130</v>
      </c>
      <c r="I69">
        <v>433</v>
      </c>
    </row>
    <row r="70" spans="1:9" x14ac:dyDescent="0.25">
      <c r="A70" s="167">
        <f>+COUNTIF($B$1:B70,Hoja1!$D$10)</f>
        <v>2</v>
      </c>
      <c r="B70">
        <v>5045</v>
      </c>
      <c r="C70">
        <v>1818</v>
      </c>
      <c r="D70">
        <v>1816</v>
      </c>
      <c r="E70" t="s">
        <v>149</v>
      </c>
      <c r="F70" t="s">
        <v>129</v>
      </c>
      <c r="G70" t="s">
        <v>138</v>
      </c>
      <c r="H70" t="s">
        <v>130</v>
      </c>
      <c r="I70">
        <v>612</v>
      </c>
    </row>
    <row r="71" spans="1:9" x14ac:dyDescent="0.25">
      <c r="A71" s="167">
        <f>+COUNTIF($B$1:B71,Hoja1!$D$10)</f>
        <v>2</v>
      </c>
      <c r="B71">
        <v>5045</v>
      </c>
      <c r="C71">
        <v>2104</v>
      </c>
      <c r="D71">
        <v>2104</v>
      </c>
      <c r="E71" t="s">
        <v>155</v>
      </c>
      <c r="F71" t="s">
        <v>137</v>
      </c>
      <c r="G71" t="s">
        <v>39</v>
      </c>
      <c r="H71" t="s">
        <v>156</v>
      </c>
      <c r="I71">
        <v>177</v>
      </c>
    </row>
    <row r="72" spans="1:9" x14ac:dyDescent="0.25">
      <c r="A72" s="167">
        <f>+COUNTIF($B$1:B72,Hoja1!$D$10)</f>
        <v>2</v>
      </c>
      <c r="B72">
        <v>5045</v>
      </c>
      <c r="C72">
        <v>2209</v>
      </c>
      <c r="D72">
        <v>2209</v>
      </c>
      <c r="E72" t="s">
        <v>158</v>
      </c>
      <c r="F72" t="s">
        <v>129</v>
      </c>
      <c r="G72" t="s">
        <v>39</v>
      </c>
      <c r="H72" t="s">
        <v>156</v>
      </c>
      <c r="I72">
        <v>643</v>
      </c>
    </row>
    <row r="73" spans="1:9" x14ac:dyDescent="0.25">
      <c r="A73" s="167">
        <f>+COUNTIF($B$1:B73,Hoja1!$D$10)</f>
        <v>2</v>
      </c>
      <c r="B73">
        <v>5045</v>
      </c>
      <c r="C73">
        <v>2719</v>
      </c>
      <c r="D73">
        <v>2719</v>
      </c>
      <c r="E73" t="s">
        <v>160</v>
      </c>
      <c r="F73" t="s">
        <v>129</v>
      </c>
      <c r="G73" t="s">
        <v>138</v>
      </c>
      <c r="H73" t="s">
        <v>130</v>
      </c>
      <c r="I73">
        <v>398</v>
      </c>
    </row>
    <row r="74" spans="1:9" x14ac:dyDescent="0.25">
      <c r="A74" s="167">
        <f>+COUNTIF($B$1:B74,Hoja1!$D$10)</f>
        <v>2</v>
      </c>
      <c r="B74">
        <v>5045</v>
      </c>
      <c r="C74">
        <v>2739</v>
      </c>
      <c r="D74">
        <v>2739</v>
      </c>
      <c r="E74" t="s">
        <v>197</v>
      </c>
      <c r="F74" t="s">
        <v>129</v>
      </c>
      <c r="G74" t="s">
        <v>138</v>
      </c>
      <c r="H74" t="s">
        <v>156</v>
      </c>
      <c r="I74">
        <v>114</v>
      </c>
    </row>
    <row r="75" spans="1:9" x14ac:dyDescent="0.25">
      <c r="A75" s="167">
        <f>+COUNTIF($B$1:B75,Hoja1!$D$10)</f>
        <v>2</v>
      </c>
      <c r="B75">
        <v>5045</v>
      </c>
      <c r="C75">
        <v>2829</v>
      </c>
      <c r="D75">
        <v>2829</v>
      </c>
      <c r="E75" t="s">
        <v>170</v>
      </c>
      <c r="F75" t="s">
        <v>137</v>
      </c>
      <c r="G75" t="s">
        <v>138</v>
      </c>
      <c r="H75" t="s">
        <v>156</v>
      </c>
      <c r="I75">
        <v>721</v>
      </c>
    </row>
    <row r="76" spans="1:9" x14ac:dyDescent="0.25">
      <c r="A76" s="167">
        <f>+COUNTIF($B$1:B76,Hoja1!$D$10)</f>
        <v>2</v>
      </c>
      <c r="B76">
        <v>5045</v>
      </c>
      <c r="C76">
        <v>2829</v>
      </c>
      <c r="D76">
        <v>2841</v>
      </c>
      <c r="E76" t="s">
        <v>170</v>
      </c>
      <c r="F76" t="s">
        <v>129</v>
      </c>
      <c r="G76" t="s">
        <v>138</v>
      </c>
      <c r="H76" t="s">
        <v>156</v>
      </c>
      <c r="I76">
        <v>107</v>
      </c>
    </row>
    <row r="77" spans="1:9" x14ac:dyDescent="0.25">
      <c r="A77" s="167">
        <f>+COUNTIF($B$1:B77,Hoja1!$D$10)</f>
        <v>2</v>
      </c>
      <c r="B77">
        <v>5045</v>
      </c>
      <c r="C77">
        <v>2833</v>
      </c>
      <c r="D77">
        <v>2833</v>
      </c>
      <c r="E77" t="s">
        <v>171</v>
      </c>
      <c r="F77" t="s">
        <v>129</v>
      </c>
      <c r="G77" t="s">
        <v>138</v>
      </c>
      <c r="H77" t="s">
        <v>156</v>
      </c>
      <c r="I77">
        <v>390</v>
      </c>
    </row>
    <row r="78" spans="1:9" x14ac:dyDescent="0.25">
      <c r="A78" s="167">
        <f>+COUNTIF($B$1:B78,Hoja1!$D$10)</f>
        <v>2</v>
      </c>
      <c r="B78">
        <v>5045</v>
      </c>
      <c r="C78">
        <v>9110</v>
      </c>
      <c r="D78">
        <v>9110</v>
      </c>
      <c r="E78" t="s">
        <v>186</v>
      </c>
      <c r="F78" t="s">
        <v>137</v>
      </c>
      <c r="G78" t="s">
        <v>39</v>
      </c>
      <c r="H78" t="s">
        <v>179</v>
      </c>
      <c r="I78">
        <v>2985</v>
      </c>
    </row>
    <row r="79" spans="1:9" x14ac:dyDescent="0.25">
      <c r="A79" s="167">
        <f>+COUNTIF($B$1:B79,Hoja1!$D$10)</f>
        <v>2</v>
      </c>
      <c r="B79">
        <v>5051</v>
      </c>
      <c r="C79">
        <v>2104</v>
      </c>
      <c r="D79">
        <v>2104</v>
      </c>
      <c r="E79" t="s">
        <v>155</v>
      </c>
      <c r="F79" t="s">
        <v>137</v>
      </c>
      <c r="G79" t="s">
        <v>39</v>
      </c>
      <c r="H79" t="s">
        <v>156</v>
      </c>
      <c r="I79">
        <v>3</v>
      </c>
    </row>
    <row r="80" spans="1:9" x14ac:dyDescent="0.25">
      <c r="A80" s="167">
        <f>+COUNTIF($B$1:B80,Hoja1!$D$10)</f>
        <v>2</v>
      </c>
      <c r="B80">
        <v>5088</v>
      </c>
      <c r="C80">
        <v>2829</v>
      </c>
      <c r="D80">
        <v>2829</v>
      </c>
      <c r="E80" t="s">
        <v>170</v>
      </c>
      <c r="F80" t="s">
        <v>137</v>
      </c>
      <c r="G80" t="s">
        <v>138</v>
      </c>
      <c r="H80" t="s">
        <v>156</v>
      </c>
      <c r="I80">
        <v>3969</v>
      </c>
    </row>
    <row r="81" spans="1:9" x14ac:dyDescent="0.25">
      <c r="A81" s="167">
        <f>+COUNTIF($B$1:B81,Hoja1!$D$10)</f>
        <v>2</v>
      </c>
      <c r="B81">
        <v>5088</v>
      </c>
      <c r="C81">
        <v>2829</v>
      </c>
      <c r="D81">
        <v>2841</v>
      </c>
      <c r="E81" t="s">
        <v>170</v>
      </c>
      <c r="F81" t="s">
        <v>129</v>
      </c>
      <c r="G81" t="s">
        <v>138</v>
      </c>
      <c r="H81" t="s">
        <v>156</v>
      </c>
      <c r="I81">
        <v>2954</v>
      </c>
    </row>
    <row r="82" spans="1:9" x14ac:dyDescent="0.25">
      <c r="A82" s="167">
        <f>+COUNTIF($B$1:B82,Hoja1!$D$10)</f>
        <v>2</v>
      </c>
      <c r="B82">
        <v>5088</v>
      </c>
      <c r="C82">
        <v>3812</v>
      </c>
      <c r="D82">
        <v>3812</v>
      </c>
      <c r="E82" t="s">
        <v>198</v>
      </c>
      <c r="F82" t="s">
        <v>129</v>
      </c>
      <c r="G82" t="s">
        <v>138</v>
      </c>
      <c r="H82" t="s">
        <v>156</v>
      </c>
      <c r="I82">
        <v>1006</v>
      </c>
    </row>
    <row r="83" spans="1:9" x14ac:dyDescent="0.25">
      <c r="A83" s="167">
        <f>+COUNTIF($B$1:B83,Hoja1!$D$10)</f>
        <v>2</v>
      </c>
      <c r="B83">
        <v>5101</v>
      </c>
      <c r="C83">
        <v>2104</v>
      </c>
      <c r="D83">
        <v>2104</v>
      </c>
      <c r="E83" t="s">
        <v>155</v>
      </c>
      <c r="F83" t="s">
        <v>137</v>
      </c>
      <c r="G83" t="s">
        <v>39</v>
      </c>
      <c r="H83" t="s">
        <v>156</v>
      </c>
      <c r="I83">
        <v>4</v>
      </c>
    </row>
    <row r="84" spans="1:9" x14ac:dyDescent="0.25">
      <c r="A84" s="167">
        <f>+COUNTIF($B$1:B84,Hoja1!$D$10)</f>
        <v>2</v>
      </c>
      <c r="B84">
        <v>5101</v>
      </c>
      <c r="C84">
        <v>3204</v>
      </c>
      <c r="D84">
        <v>3204</v>
      </c>
      <c r="E84" t="s">
        <v>174</v>
      </c>
      <c r="F84" t="s">
        <v>129</v>
      </c>
      <c r="G84" t="s">
        <v>39</v>
      </c>
      <c r="H84" t="s">
        <v>156</v>
      </c>
      <c r="I84">
        <v>12</v>
      </c>
    </row>
    <row r="85" spans="1:9" x14ac:dyDescent="0.25">
      <c r="A85" s="167">
        <f>+COUNTIF($B$1:B85,Hoja1!$D$10)</f>
        <v>2</v>
      </c>
      <c r="B85">
        <v>5125</v>
      </c>
      <c r="C85">
        <v>2104</v>
      </c>
      <c r="D85">
        <v>2104</v>
      </c>
      <c r="E85" t="s">
        <v>155</v>
      </c>
      <c r="F85" t="s">
        <v>137</v>
      </c>
      <c r="G85" t="s">
        <v>39</v>
      </c>
      <c r="H85" t="s">
        <v>156</v>
      </c>
      <c r="I85">
        <v>6</v>
      </c>
    </row>
    <row r="86" spans="1:9" x14ac:dyDescent="0.25">
      <c r="A86" s="167">
        <f>+COUNTIF($B$1:B86,Hoja1!$D$10)</f>
        <v>2</v>
      </c>
      <c r="B86">
        <v>5129</v>
      </c>
      <c r="C86">
        <v>2820</v>
      </c>
      <c r="D86">
        <v>2820</v>
      </c>
      <c r="E86" t="s">
        <v>199</v>
      </c>
      <c r="F86" t="s">
        <v>129</v>
      </c>
      <c r="G86" t="s">
        <v>138</v>
      </c>
      <c r="H86" t="s">
        <v>156</v>
      </c>
      <c r="I86">
        <v>1802</v>
      </c>
    </row>
    <row r="87" spans="1:9" x14ac:dyDescent="0.25">
      <c r="A87" s="167">
        <f>+COUNTIF($B$1:B87,Hoja1!$D$10)</f>
        <v>2</v>
      </c>
      <c r="B87">
        <v>5129</v>
      </c>
      <c r="C87">
        <v>9110</v>
      </c>
      <c r="D87">
        <v>9110</v>
      </c>
      <c r="E87" t="s">
        <v>186</v>
      </c>
      <c r="F87" t="s">
        <v>137</v>
      </c>
      <c r="G87" t="s">
        <v>39</v>
      </c>
      <c r="H87" t="s">
        <v>179</v>
      </c>
      <c r="I87">
        <v>1930</v>
      </c>
    </row>
    <row r="88" spans="1:9" x14ac:dyDescent="0.25">
      <c r="A88" s="167">
        <f>+COUNTIF($B$1:B88,Hoja1!$D$10)</f>
        <v>2</v>
      </c>
      <c r="B88">
        <v>5147</v>
      </c>
      <c r="C88">
        <v>1201</v>
      </c>
      <c r="D88">
        <v>1201</v>
      </c>
      <c r="E88" t="s">
        <v>133</v>
      </c>
      <c r="F88" t="s">
        <v>129</v>
      </c>
      <c r="G88" t="s">
        <v>39</v>
      </c>
      <c r="H88" t="s">
        <v>130</v>
      </c>
      <c r="I88">
        <v>528</v>
      </c>
    </row>
    <row r="89" spans="1:9" x14ac:dyDescent="0.25">
      <c r="A89" s="167">
        <f>+COUNTIF($B$1:B89,Hoja1!$D$10)</f>
        <v>2</v>
      </c>
      <c r="B89">
        <v>5147</v>
      </c>
      <c r="C89">
        <v>1201</v>
      </c>
      <c r="D89">
        <v>1223</v>
      </c>
      <c r="E89" t="s">
        <v>133</v>
      </c>
      <c r="F89" t="s">
        <v>129</v>
      </c>
      <c r="G89" t="s">
        <v>39</v>
      </c>
      <c r="H89" t="s">
        <v>130</v>
      </c>
      <c r="I89">
        <v>12</v>
      </c>
    </row>
    <row r="90" spans="1:9" x14ac:dyDescent="0.25">
      <c r="A90" s="167">
        <f>+COUNTIF($B$1:B90,Hoja1!$D$10)</f>
        <v>2</v>
      </c>
      <c r="B90">
        <v>5148</v>
      </c>
      <c r="C90">
        <v>1201</v>
      </c>
      <c r="D90">
        <v>1201</v>
      </c>
      <c r="E90" t="s">
        <v>133</v>
      </c>
      <c r="F90" t="s">
        <v>129</v>
      </c>
      <c r="G90" t="s">
        <v>39</v>
      </c>
      <c r="H90" t="s">
        <v>130</v>
      </c>
      <c r="I90">
        <v>1930</v>
      </c>
    </row>
    <row r="91" spans="1:9" x14ac:dyDescent="0.25">
      <c r="A91" s="167">
        <f>+COUNTIF($B$1:B91,Hoja1!$D$10)</f>
        <v>2</v>
      </c>
      <c r="B91">
        <v>5148</v>
      </c>
      <c r="C91">
        <v>1201</v>
      </c>
      <c r="D91">
        <v>1219</v>
      </c>
      <c r="E91" t="s">
        <v>133</v>
      </c>
      <c r="F91" t="s">
        <v>129</v>
      </c>
      <c r="G91" t="s">
        <v>39</v>
      </c>
      <c r="H91" t="s">
        <v>130</v>
      </c>
      <c r="I91">
        <v>342</v>
      </c>
    </row>
    <row r="92" spans="1:9" x14ac:dyDescent="0.25">
      <c r="A92" s="167">
        <f>+COUNTIF($B$1:B92,Hoja1!$D$10)</f>
        <v>2</v>
      </c>
      <c r="B92">
        <v>5148</v>
      </c>
      <c r="C92">
        <v>1201</v>
      </c>
      <c r="D92">
        <v>1223</v>
      </c>
      <c r="E92" t="s">
        <v>133</v>
      </c>
      <c r="F92" t="s">
        <v>129</v>
      </c>
      <c r="G92" t="s">
        <v>39</v>
      </c>
      <c r="H92" t="s">
        <v>130</v>
      </c>
      <c r="I92">
        <v>58</v>
      </c>
    </row>
    <row r="93" spans="1:9" x14ac:dyDescent="0.25">
      <c r="A93" s="167">
        <f>+COUNTIF($B$1:B93,Hoja1!$D$10)</f>
        <v>2</v>
      </c>
      <c r="B93">
        <v>5148</v>
      </c>
      <c r="C93">
        <v>1201</v>
      </c>
      <c r="D93">
        <v>9125</v>
      </c>
      <c r="E93" t="s">
        <v>133</v>
      </c>
      <c r="F93" t="s">
        <v>129</v>
      </c>
      <c r="G93" t="s">
        <v>39</v>
      </c>
      <c r="H93" t="s">
        <v>130</v>
      </c>
      <c r="I93">
        <v>1</v>
      </c>
    </row>
    <row r="94" spans="1:9" x14ac:dyDescent="0.25">
      <c r="A94" s="167">
        <f>+COUNTIF($B$1:B94,Hoja1!$D$10)</f>
        <v>2</v>
      </c>
      <c r="B94">
        <v>5148</v>
      </c>
      <c r="C94">
        <v>2104</v>
      </c>
      <c r="D94">
        <v>2104</v>
      </c>
      <c r="E94" t="s">
        <v>155</v>
      </c>
      <c r="F94" t="s">
        <v>137</v>
      </c>
      <c r="G94" t="s">
        <v>39</v>
      </c>
      <c r="H94" t="s">
        <v>156</v>
      </c>
      <c r="I94">
        <v>21</v>
      </c>
    </row>
    <row r="95" spans="1:9" x14ac:dyDescent="0.25">
      <c r="A95" s="167">
        <f>+COUNTIF($B$1:B95,Hoja1!$D$10)</f>
        <v>2</v>
      </c>
      <c r="B95">
        <v>5154</v>
      </c>
      <c r="C95">
        <v>1201</v>
      </c>
      <c r="D95">
        <v>1201</v>
      </c>
      <c r="E95" t="s">
        <v>133</v>
      </c>
      <c r="F95" t="s">
        <v>129</v>
      </c>
      <c r="G95" t="s">
        <v>39</v>
      </c>
      <c r="H95" t="s">
        <v>130</v>
      </c>
      <c r="I95">
        <v>634</v>
      </c>
    </row>
    <row r="96" spans="1:9" x14ac:dyDescent="0.25">
      <c r="A96" s="167">
        <f>+COUNTIF($B$1:B96,Hoja1!$D$10)</f>
        <v>2</v>
      </c>
      <c r="B96">
        <v>5154</v>
      </c>
      <c r="C96">
        <v>1201</v>
      </c>
      <c r="D96">
        <v>1221</v>
      </c>
      <c r="E96" t="s">
        <v>133</v>
      </c>
      <c r="F96" t="s">
        <v>129</v>
      </c>
      <c r="G96" t="s">
        <v>39</v>
      </c>
      <c r="H96" t="s">
        <v>130</v>
      </c>
      <c r="I96">
        <v>180</v>
      </c>
    </row>
    <row r="97" spans="1:9" x14ac:dyDescent="0.25">
      <c r="A97" s="167">
        <f>+COUNTIF($B$1:B97,Hoja1!$D$10)</f>
        <v>2</v>
      </c>
      <c r="B97">
        <v>5154</v>
      </c>
      <c r="C97">
        <v>1201</v>
      </c>
      <c r="D97">
        <v>1223</v>
      </c>
      <c r="E97" t="s">
        <v>133</v>
      </c>
      <c r="F97" t="s">
        <v>129</v>
      </c>
      <c r="G97" t="s">
        <v>39</v>
      </c>
      <c r="H97" t="s">
        <v>130</v>
      </c>
      <c r="I97">
        <v>64</v>
      </c>
    </row>
    <row r="98" spans="1:9" x14ac:dyDescent="0.25">
      <c r="A98" s="167">
        <f>+COUNTIF($B$1:B98,Hoja1!$D$10)</f>
        <v>2</v>
      </c>
      <c r="B98">
        <v>5154</v>
      </c>
      <c r="C98">
        <v>2104</v>
      </c>
      <c r="D98">
        <v>2104</v>
      </c>
      <c r="E98" t="s">
        <v>155</v>
      </c>
      <c r="F98" t="s">
        <v>137</v>
      </c>
      <c r="G98" t="s">
        <v>39</v>
      </c>
      <c r="H98" t="s">
        <v>156</v>
      </c>
      <c r="I98">
        <v>6</v>
      </c>
    </row>
    <row r="99" spans="1:9" x14ac:dyDescent="0.25">
      <c r="A99" s="167">
        <f>+COUNTIF($B$1:B99,Hoja1!$D$10)</f>
        <v>2</v>
      </c>
      <c r="B99">
        <v>5154</v>
      </c>
      <c r="C99">
        <v>2833</v>
      </c>
      <c r="D99">
        <v>2833</v>
      </c>
      <c r="E99" t="s">
        <v>171</v>
      </c>
      <c r="F99" t="s">
        <v>129</v>
      </c>
      <c r="G99" t="s">
        <v>138</v>
      </c>
      <c r="H99" t="s">
        <v>156</v>
      </c>
      <c r="I99">
        <v>306</v>
      </c>
    </row>
    <row r="100" spans="1:9" x14ac:dyDescent="0.25">
      <c r="A100" s="167">
        <f>+COUNTIF($B$1:B100,Hoja1!$D$10)</f>
        <v>2</v>
      </c>
      <c r="B100">
        <v>5154</v>
      </c>
      <c r="C100">
        <v>9110</v>
      </c>
      <c r="D100">
        <v>9110</v>
      </c>
      <c r="E100" t="s">
        <v>186</v>
      </c>
      <c r="F100" t="s">
        <v>137</v>
      </c>
      <c r="G100" t="s">
        <v>39</v>
      </c>
      <c r="H100" t="s">
        <v>179</v>
      </c>
      <c r="I100">
        <v>1333</v>
      </c>
    </row>
    <row r="101" spans="1:9" x14ac:dyDescent="0.25">
      <c r="A101" s="167">
        <f>+COUNTIF($B$1:B101,Hoja1!$D$10)</f>
        <v>2</v>
      </c>
      <c r="B101">
        <v>5172</v>
      </c>
      <c r="C101">
        <v>2104</v>
      </c>
      <c r="D101">
        <v>2104</v>
      </c>
      <c r="E101" t="s">
        <v>155</v>
      </c>
      <c r="F101" t="s">
        <v>137</v>
      </c>
      <c r="G101" t="s">
        <v>39</v>
      </c>
      <c r="H101" t="s">
        <v>156</v>
      </c>
      <c r="I101">
        <v>15</v>
      </c>
    </row>
    <row r="102" spans="1:9" x14ac:dyDescent="0.25">
      <c r="A102" s="167">
        <f>+COUNTIF($B$1:B102,Hoja1!$D$10)</f>
        <v>2</v>
      </c>
      <c r="B102">
        <v>5190</v>
      </c>
      <c r="C102">
        <v>9110</v>
      </c>
      <c r="D102">
        <v>9110</v>
      </c>
      <c r="E102" t="s">
        <v>186</v>
      </c>
      <c r="F102" t="s">
        <v>137</v>
      </c>
      <c r="G102" t="s">
        <v>39</v>
      </c>
      <c r="H102" t="s">
        <v>179</v>
      </c>
      <c r="I102">
        <v>310</v>
      </c>
    </row>
    <row r="103" spans="1:9" x14ac:dyDescent="0.25">
      <c r="A103" s="167">
        <f>+COUNTIF($B$1:B103,Hoja1!$D$10)</f>
        <v>2</v>
      </c>
      <c r="B103">
        <v>5212</v>
      </c>
      <c r="C103">
        <v>3204</v>
      </c>
      <c r="D103">
        <v>3204</v>
      </c>
      <c r="E103" t="s">
        <v>174</v>
      </c>
      <c r="F103" t="s">
        <v>129</v>
      </c>
      <c r="G103" t="s">
        <v>39</v>
      </c>
      <c r="H103" t="s">
        <v>156</v>
      </c>
      <c r="I103">
        <v>257</v>
      </c>
    </row>
    <row r="104" spans="1:9" x14ac:dyDescent="0.25">
      <c r="A104" s="167">
        <f>+COUNTIF($B$1:B104,Hoja1!$D$10)</f>
        <v>2</v>
      </c>
      <c r="B104">
        <v>5234</v>
      </c>
      <c r="C104">
        <v>2104</v>
      </c>
      <c r="D104">
        <v>2104</v>
      </c>
      <c r="E104" t="s">
        <v>155</v>
      </c>
      <c r="F104" t="s">
        <v>137</v>
      </c>
      <c r="G104" t="s">
        <v>39</v>
      </c>
      <c r="H104" t="s">
        <v>156</v>
      </c>
      <c r="I104">
        <v>30</v>
      </c>
    </row>
    <row r="105" spans="1:9" x14ac:dyDescent="0.25">
      <c r="A105" s="167">
        <f>+COUNTIF($B$1:B105,Hoja1!$D$10)</f>
        <v>2</v>
      </c>
      <c r="B105">
        <v>5240</v>
      </c>
      <c r="C105">
        <v>2104</v>
      </c>
      <c r="D105">
        <v>2104</v>
      </c>
      <c r="E105" t="s">
        <v>155</v>
      </c>
      <c r="F105" t="s">
        <v>137</v>
      </c>
      <c r="G105" t="s">
        <v>39</v>
      </c>
      <c r="H105" t="s">
        <v>156</v>
      </c>
      <c r="I105">
        <v>16</v>
      </c>
    </row>
    <row r="106" spans="1:9" x14ac:dyDescent="0.25">
      <c r="A106" s="167">
        <f>+COUNTIF($B$1:B106,Hoja1!$D$10)</f>
        <v>2</v>
      </c>
      <c r="B106">
        <v>5250</v>
      </c>
      <c r="C106">
        <v>9110</v>
      </c>
      <c r="D106">
        <v>9110</v>
      </c>
      <c r="E106" t="s">
        <v>186</v>
      </c>
      <c r="F106" t="s">
        <v>137</v>
      </c>
      <c r="G106" t="s">
        <v>39</v>
      </c>
      <c r="H106" t="s">
        <v>179</v>
      </c>
      <c r="I106">
        <v>469</v>
      </c>
    </row>
    <row r="107" spans="1:9" x14ac:dyDescent="0.25">
      <c r="A107" s="167">
        <f>+COUNTIF($B$1:B107,Hoja1!$D$10)</f>
        <v>2</v>
      </c>
      <c r="B107">
        <v>5266</v>
      </c>
      <c r="C107">
        <v>1818</v>
      </c>
      <c r="D107">
        <v>1818</v>
      </c>
      <c r="E107" t="s">
        <v>149</v>
      </c>
      <c r="F107" t="s">
        <v>137</v>
      </c>
      <c r="G107" t="s">
        <v>138</v>
      </c>
      <c r="H107" t="s">
        <v>130</v>
      </c>
      <c r="I107">
        <v>469</v>
      </c>
    </row>
    <row r="108" spans="1:9" x14ac:dyDescent="0.25">
      <c r="A108" s="167">
        <f>+COUNTIF($B$1:B108,Hoja1!$D$10)</f>
        <v>2</v>
      </c>
      <c r="B108">
        <v>5266</v>
      </c>
      <c r="C108">
        <v>2302</v>
      </c>
      <c r="D108">
        <v>2302</v>
      </c>
      <c r="E108" t="s">
        <v>200</v>
      </c>
      <c r="F108" t="s">
        <v>129</v>
      </c>
      <c r="G108" t="s">
        <v>39</v>
      </c>
      <c r="H108" t="s">
        <v>156</v>
      </c>
      <c r="I108">
        <v>5732</v>
      </c>
    </row>
    <row r="109" spans="1:9" x14ac:dyDescent="0.25">
      <c r="A109" s="167">
        <f>+COUNTIF($B$1:B109,Hoja1!$D$10)</f>
        <v>2</v>
      </c>
      <c r="B109">
        <v>5266</v>
      </c>
      <c r="C109">
        <v>2813</v>
      </c>
      <c r="D109">
        <v>2813</v>
      </c>
      <c r="E109" t="s">
        <v>168</v>
      </c>
      <c r="F109" t="s">
        <v>129</v>
      </c>
      <c r="G109" t="s">
        <v>138</v>
      </c>
      <c r="H109" t="s">
        <v>130</v>
      </c>
      <c r="I109">
        <v>1095</v>
      </c>
    </row>
    <row r="110" spans="1:9" x14ac:dyDescent="0.25">
      <c r="A110" s="167">
        <f>+COUNTIF($B$1:B110,Hoja1!$D$10)</f>
        <v>2</v>
      </c>
      <c r="B110">
        <v>5266</v>
      </c>
      <c r="C110">
        <v>3303</v>
      </c>
      <c r="D110">
        <v>3303</v>
      </c>
      <c r="E110" t="s">
        <v>201</v>
      </c>
      <c r="F110" t="s">
        <v>129</v>
      </c>
      <c r="G110" t="s">
        <v>39</v>
      </c>
      <c r="H110" t="s">
        <v>179</v>
      </c>
      <c r="I110">
        <v>1239</v>
      </c>
    </row>
    <row r="111" spans="1:9" x14ac:dyDescent="0.25">
      <c r="A111" s="167">
        <f>+COUNTIF($B$1:B111,Hoja1!$D$10)</f>
        <v>2</v>
      </c>
      <c r="B111">
        <v>5282</v>
      </c>
      <c r="C111">
        <v>2104</v>
      </c>
      <c r="D111">
        <v>2104</v>
      </c>
      <c r="E111" t="s">
        <v>155</v>
      </c>
      <c r="F111" t="s">
        <v>137</v>
      </c>
      <c r="G111" t="s">
        <v>39</v>
      </c>
      <c r="H111" t="s">
        <v>156</v>
      </c>
      <c r="I111">
        <v>8</v>
      </c>
    </row>
    <row r="112" spans="1:9" x14ac:dyDescent="0.25">
      <c r="A112" s="167">
        <f>+COUNTIF($B$1:B112,Hoja1!$D$10)</f>
        <v>2</v>
      </c>
      <c r="B112">
        <v>5306</v>
      </c>
      <c r="C112">
        <v>2104</v>
      </c>
      <c r="D112">
        <v>2104</v>
      </c>
      <c r="E112" t="s">
        <v>155</v>
      </c>
      <c r="F112" t="s">
        <v>137</v>
      </c>
      <c r="G112" t="s">
        <v>39</v>
      </c>
      <c r="H112" t="s">
        <v>156</v>
      </c>
      <c r="I112">
        <v>18</v>
      </c>
    </row>
    <row r="113" spans="1:9" x14ac:dyDescent="0.25">
      <c r="A113" s="167">
        <f>+COUNTIF($B$1:B113,Hoja1!$D$10)</f>
        <v>2</v>
      </c>
      <c r="B113">
        <v>5318</v>
      </c>
      <c r="C113">
        <v>9110</v>
      </c>
      <c r="D113">
        <v>9110</v>
      </c>
      <c r="E113" t="s">
        <v>186</v>
      </c>
      <c r="F113" t="s">
        <v>137</v>
      </c>
      <c r="G113" t="s">
        <v>39</v>
      </c>
      <c r="H113" t="s">
        <v>179</v>
      </c>
      <c r="I113">
        <v>115</v>
      </c>
    </row>
    <row r="114" spans="1:9" x14ac:dyDescent="0.25">
      <c r="A114" s="167">
        <f>+COUNTIF($B$1:B114,Hoja1!$D$10)</f>
        <v>2</v>
      </c>
      <c r="B114">
        <v>5360</v>
      </c>
      <c r="C114">
        <v>2829</v>
      </c>
      <c r="D114">
        <v>2829</v>
      </c>
      <c r="E114" t="s">
        <v>170</v>
      </c>
      <c r="F114" t="s">
        <v>137</v>
      </c>
      <c r="G114" t="s">
        <v>138</v>
      </c>
      <c r="H114" t="s">
        <v>156</v>
      </c>
      <c r="I114">
        <v>64</v>
      </c>
    </row>
    <row r="115" spans="1:9" x14ac:dyDescent="0.25">
      <c r="A115" s="167">
        <f>+COUNTIF($B$1:B115,Hoja1!$D$10)</f>
        <v>2</v>
      </c>
      <c r="B115">
        <v>5360</v>
      </c>
      <c r="C115">
        <v>3204</v>
      </c>
      <c r="D115">
        <v>3204</v>
      </c>
      <c r="E115" t="s">
        <v>174</v>
      </c>
      <c r="F115" t="s">
        <v>129</v>
      </c>
      <c r="G115" t="s">
        <v>39</v>
      </c>
      <c r="H115" t="s">
        <v>156</v>
      </c>
      <c r="I115">
        <v>1129</v>
      </c>
    </row>
    <row r="116" spans="1:9" x14ac:dyDescent="0.25">
      <c r="A116" s="167">
        <f>+COUNTIF($B$1:B116,Hoja1!$D$10)</f>
        <v>2</v>
      </c>
      <c r="B116">
        <v>5360</v>
      </c>
      <c r="C116">
        <v>9110</v>
      </c>
      <c r="D116">
        <v>9110</v>
      </c>
      <c r="E116" t="s">
        <v>186</v>
      </c>
      <c r="F116" t="s">
        <v>137</v>
      </c>
      <c r="G116" t="s">
        <v>39</v>
      </c>
      <c r="H116" t="s">
        <v>179</v>
      </c>
      <c r="I116">
        <v>5165</v>
      </c>
    </row>
    <row r="117" spans="1:9" x14ac:dyDescent="0.25">
      <c r="A117" s="167">
        <f>+COUNTIF($B$1:B117,Hoja1!$D$10)</f>
        <v>2</v>
      </c>
      <c r="B117">
        <v>5361</v>
      </c>
      <c r="C117">
        <v>2104</v>
      </c>
      <c r="D117">
        <v>2104</v>
      </c>
      <c r="E117" t="s">
        <v>155</v>
      </c>
      <c r="F117" t="s">
        <v>137</v>
      </c>
      <c r="G117" t="s">
        <v>39</v>
      </c>
      <c r="H117" t="s">
        <v>156</v>
      </c>
      <c r="I117">
        <v>43</v>
      </c>
    </row>
    <row r="118" spans="1:9" x14ac:dyDescent="0.25">
      <c r="A118" s="167">
        <f>+COUNTIF($B$1:B118,Hoja1!$D$10)</f>
        <v>2</v>
      </c>
      <c r="B118">
        <v>5364</v>
      </c>
      <c r="C118">
        <v>2104</v>
      </c>
      <c r="D118">
        <v>2104</v>
      </c>
      <c r="E118" t="s">
        <v>155</v>
      </c>
      <c r="F118" t="s">
        <v>137</v>
      </c>
      <c r="G118" t="s">
        <v>39</v>
      </c>
      <c r="H118" t="s">
        <v>156</v>
      </c>
      <c r="I118">
        <v>8</v>
      </c>
    </row>
    <row r="119" spans="1:9" x14ac:dyDescent="0.25">
      <c r="A119" s="167">
        <f>+COUNTIF($B$1:B119,Hoja1!$D$10)</f>
        <v>2</v>
      </c>
      <c r="B119">
        <v>5364</v>
      </c>
      <c r="C119">
        <v>9929</v>
      </c>
      <c r="D119">
        <v>9929</v>
      </c>
      <c r="E119" t="s">
        <v>194</v>
      </c>
      <c r="F119" t="s">
        <v>195</v>
      </c>
      <c r="G119" t="s">
        <v>39</v>
      </c>
      <c r="H119" t="s">
        <v>130</v>
      </c>
      <c r="I119">
        <v>1</v>
      </c>
    </row>
    <row r="120" spans="1:9" x14ac:dyDescent="0.25">
      <c r="A120" s="167">
        <f>+COUNTIF($B$1:B120,Hoja1!$D$10)</f>
        <v>2</v>
      </c>
      <c r="B120">
        <v>5376</v>
      </c>
      <c r="C120">
        <v>9110</v>
      </c>
      <c r="D120">
        <v>9110</v>
      </c>
      <c r="E120" t="s">
        <v>186</v>
      </c>
      <c r="F120" t="s">
        <v>137</v>
      </c>
      <c r="G120" t="s">
        <v>39</v>
      </c>
      <c r="H120" t="s">
        <v>179</v>
      </c>
      <c r="I120">
        <v>232</v>
      </c>
    </row>
    <row r="121" spans="1:9" x14ac:dyDescent="0.25">
      <c r="A121" s="167">
        <f>+COUNTIF($B$1:B121,Hoja1!$D$10)</f>
        <v>2</v>
      </c>
      <c r="B121">
        <v>5380</v>
      </c>
      <c r="C121">
        <v>2106</v>
      </c>
      <c r="D121">
        <v>2106</v>
      </c>
      <c r="E121" t="s">
        <v>202</v>
      </c>
      <c r="F121" t="s">
        <v>137</v>
      </c>
      <c r="G121" t="s">
        <v>39</v>
      </c>
      <c r="H121" t="s">
        <v>156</v>
      </c>
      <c r="I121">
        <v>353</v>
      </c>
    </row>
    <row r="122" spans="1:9" x14ac:dyDescent="0.25">
      <c r="A122" s="167">
        <f>+COUNTIF($B$1:B122,Hoja1!$D$10)</f>
        <v>2</v>
      </c>
      <c r="B122">
        <v>5390</v>
      </c>
      <c r="C122">
        <v>2104</v>
      </c>
      <c r="D122">
        <v>2104</v>
      </c>
      <c r="E122" t="s">
        <v>155</v>
      </c>
      <c r="F122" t="s">
        <v>137</v>
      </c>
      <c r="G122" t="s">
        <v>39</v>
      </c>
      <c r="H122" t="s">
        <v>156</v>
      </c>
      <c r="I122">
        <v>16</v>
      </c>
    </row>
    <row r="123" spans="1:9" x14ac:dyDescent="0.25">
      <c r="A123" s="167">
        <f>+COUNTIF($B$1:B123,Hoja1!$D$10)</f>
        <v>2</v>
      </c>
      <c r="B123">
        <v>5440</v>
      </c>
      <c r="C123">
        <v>3204</v>
      </c>
      <c r="D123">
        <v>3204</v>
      </c>
      <c r="E123" t="s">
        <v>174</v>
      </c>
      <c r="F123" t="s">
        <v>129</v>
      </c>
      <c r="G123" t="s">
        <v>39</v>
      </c>
      <c r="H123" t="s">
        <v>156</v>
      </c>
      <c r="I123">
        <v>16</v>
      </c>
    </row>
    <row r="124" spans="1:9" x14ac:dyDescent="0.25">
      <c r="A124" s="167">
        <f>+COUNTIF($B$1:B124,Hoja1!$D$10)</f>
        <v>2</v>
      </c>
      <c r="B124">
        <v>5440</v>
      </c>
      <c r="C124">
        <v>9124</v>
      </c>
      <c r="D124">
        <v>9124</v>
      </c>
      <c r="E124" t="s">
        <v>203</v>
      </c>
      <c r="F124" t="s">
        <v>129</v>
      </c>
      <c r="G124" t="s">
        <v>138</v>
      </c>
      <c r="H124" t="s">
        <v>179</v>
      </c>
      <c r="I124">
        <v>84</v>
      </c>
    </row>
    <row r="125" spans="1:9" x14ac:dyDescent="0.25">
      <c r="A125" s="167">
        <f>+COUNTIF($B$1:B125,Hoja1!$D$10)</f>
        <v>2</v>
      </c>
      <c r="B125">
        <v>5480</v>
      </c>
      <c r="C125">
        <v>2104</v>
      </c>
      <c r="D125">
        <v>2104</v>
      </c>
      <c r="E125" t="s">
        <v>155</v>
      </c>
      <c r="F125" t="s">
        <v>137</v>
      </c>
      <c r="G125" t="s">
        <v>39</v>
      </c>
      <c r="H125" t="s">
        <v>156</v>
      </c>
      <c r="I125">
        <v>8</v>
      </c>
    </row>
    <row r="126" spans="1:9" x14ac:dyDescent="0.25">
      <c r="A126" s="167">
        <f>+COUNTIF($B$1:B126,Hoja1!$D$10)</f>
        <v>2</v>
      </c>
      <c r="B126">
        <v>5490</v>
      </c>
      <c r="C126">
        <v>2104</v>
      </c>
      <c r="D126">
        <v>2104</v>
      </c>
      <c r="E126" t="s">
        <v>155</v>
      </c>
      <c r="F126" t="s">
        <v>137</v>
      </c>
      <c r="G126" t="s">
        <v>39</v>
      </c>
      <c r="H126" t="s">
        <v>156</v>
      </c>
      <c r="I126">
        <v>13</v>
      </c>
    </row>
    <row r="127" spans="1:9" x14ac:dyDescent="0.25">
      <c r="A127" s="167">
        <f>+COUNTIF($B$1:B127,Hoja1!$D$10)</f>
        <v>2</v>
      </c>
      <c r="B127">
        <v>5579</v>
      </c>
      <c r="C127">
        <v>1201</v>
      </c>
      <c r="D127">
        <v>1201</v>
      </c>
      <c r="E127" t="s">
        <v>133</v>
      </c>
      <c r="F127" t="s">
        <v>129</v>
      </c>
      <c r="G127" t="s">
        <v>39</v>
      </c>
      <c r="H127" t="s">
        <v>130</v>
      </c>
      <c r="I127">
        <v>98</v>
      </c>
    </row>
    <row r="128" spans="1:9" x14ac:dyDescent="0.25">
      <c r="A128" s="167">
        <f>+COUNTIF($B$1:B128,Hoja1!$D$10)</f>
        <v>2</v>
      </c>
      <c r="B128">
        <v>5579</v>
      </c>
      <c r="C128">
        <v>1201</v>
      </c>
      <c r="D128">
        <v>1222</v>
      </c>
      <c r="E128" t="s">
        <v>133</v>
      </c>
      <c r="F128" t="s">
        <v>129</v>
      </c>
      <c r="G128" t="s">
        <v>39</v>
      </c>
      <c r="H128" t="s">
        <v>130</v>
      </c>
      <c r="I128">
        <v>52</v>
      </c>
    </row>
    <row r="129" spans="1:9" x14ac:dyDescent="0.25">
      <c r="A129" s="167">
        <f>+COUNTIF($B$1:B129,Hoja1!$D$10)</f>
        <v>2</v>
      </c>
      <c r="B129">
        <v>5579</v>
      </c>
      <c r="C129">
        <v>1201</v>
      </c>
      <c r="D129">
        <v>1223</v>
      </c>
      <c r="E129" t="s">
        <v>133</v>
      </c>
      <c r="F129" t="s">
        <v>129</v>
      </c>
      <c r="G129" t="s">
        <v>39</v>
      </c>
      <c r="H129" t="s">
        <v>130</v>
      </c>
      <c r="I129">
        <v>39</v>
      </c>
    </row>
    <row r="130" spans="1:9" x14ac:dyDescent="0.25">
      <c r="A130" s="167">
        <f>+COUNTIF($B$1:B130,Hoja1!$D$10)</f>
        <v>2</v>
      </c>
      <c r="B130">
        <v>5579</v>
      </c>
      <c r="C130">
        <v>2104</v>
      </c>
      <c r="D130">
        <v>2104</v>
      </c>
      <c r="E130" t="s">
        <v>155</v>
      </c>
      <c r="F130" t="s">
        <v>137</v>
      </c>
      <c r="G130" t="s">
        <v>39</v>
      </c>
      <c r="H130" t="s">
        <v>156</v>
      </c>
      <c r="I130">
        <v>10</v>
      </c>
    </row>
    <row r="131" spans="1:9" x14ac:dyDescent="0.25">
      <c r="A131" s="167">
        <f>+COUNTIF($B$1:B131,Hoja1!$D$10)</f>
        <v>2</v>
      </c>
      <c r="B131">
        <v>5579</v>
      </c>
      <c r="C131">
        <v>9110</v>
      </c>
      <c r="D131">
        <v>9110</v>
      </c>
      <c r="E131" t="s">
        <v>186</v>
      </c>
      <c r="F131" t="s">
        <v>137</v>
      </c>
      <c r="G131" t="s">
        <v>39</v>
      </c>
      <c r="H131" t="s">
        <v>179</v>
      </c>
      <c r="I131">
        <v>1298</v>
      </c>
    </row>
    <row r="132" spans="1:9" x14ac:dyDescent="0.25">
      <c r="A132" s="167">
        <f>+COUNTIF($B$1:B132,Hoja1!$D$10)</f>
        <v>2</v>
      </c>
      <c r="B132">
        <v>5615</v>
      </c>
      <c r="C132">
        <v>1712</v>
      </c>
      <c r="D132">
        <v>1712</v>
      </c>
      <c r="E132" t="s">
        <v>143</v>
      </c>
      <c r="F132" t="s">
        <v>129</v>
      </c>
      <c r="G132" t="s">
        <v>138</v>
      </c>
      <c r="H132" t="s">
        <v>130</v>
      </c>
      <c r="I132">
        <v>13</v>
      </c>
    </row>
    <row r="133" spans="1:9" x14ac:dyDescent="0.25">
      <c r="A133" s="167">
        <f>+COUNTIF($B$1:B133,Hoja1!$D$10)</f>
        <v>2</v>
      </c>
      <c r="B133">
        <v>5615</v>
      </c>
      <c r="C133">
        <v>1726</v>
      </c>
      <c r="D133">
        <v>1726</v>
      </c>
      <c r="E133" t="s">
        <v>146</v>
      </c>
      <c r="F133" t="s">
        <v>129</v>
      </c>
      <c r="G133" t="s">
        <v>138</v>
      </c>
      <c r="H133" t="s">
        <v>130</v>
      </c>
      <c r="I133">
        <v>4280</v>
      </c>
    </row>
    <row r="134" spans="1:9" x14ac:dyDescent="0.25">
      <c r="A134" s="167">
        <f>+COUNTIF($B$1:B134,Hoja1!$D$10)</f>
        <v>2</v>
      </c>
      <c r="B134">
        <v>5615</v>
      </c>
      <c r="C134">
        <v>2209</v>
      </c>
      <c r="D134">
        <v>2209</v>
      </c>
      <c r="E134" t="s">
        <v>158</v>
      </c>
      <c r="F134" t="s">
        <v>129</v>
      </c>
      <c r="G134" t="s">
        <v>39</v>
      </c>
      <c r="H134" t="s">
        <v>156</v>
      </c>
      <c r="I134">
        <v>1197</v>
      </c>
    </row>
    <row r="135" spans="1:9" x14ac:dyDescent="0.25">
      <c r="A135" s="167">
        <f>+COUNTIF($B$1:B135,Hoja1!$D$10)</f>
        <v>2</v>
      </c>
      <c r="B135">
        <v>5615</v>
      </c>
      <c r="C135">
        <v>2747</v>
      </c>
      <c r="D135">
        <v>2747</v>
      </c>
      <c r="E135" t="s">
        <v>166</v>
      </c>
      <c r="F135" t="s">
        <v>129</v>
      </c>
      <c r="G135" t="s">
        <v>138</v>
      </c>
      <c r="H135" t="s">
        <v>156</v>
      </c>
      <c r="I135">
        <v>68</v>
      </c>
    </row>
    <row r="136" spans="1:9" x14ac:dyDescent="0.25">
      <c r="A136" s="167">
        <f>+COUNTIF($B$1:B136,Hoja1!$D$10)</f>
        <v>2</v>
      </c>
      <c r="B136">
        <v>5615</v>
      </c>
      <c r="C136">
        <v>2833</v>
      </c>
      <c r="D136">
        <v>2833</v>
      </c>
      <c r="E136" t="s">
        <v>171</v>
      </c>
      <c r="F136" t="s">
        <v>129</v>
      </c>
      <c r="G136" t="s">
        <v>138</v>
      </c>
      <c r="H136" t="s">
        <v>156</v>
      </c>
      <c r="I136">
        <v>407</v>
      </c>
    </row>
    <row r="137" spans="1:9" x14ac:dyDescent="0.25">
      <c r="A137" s="167">
        <f>+COUNTIF($B$1:B137,Hoja1!$D$10)</f>
        <v>2</v>
      </c>
      <c r="B137">
        <v>5615</v>
      </c>
      <c r="C137">
        <v>9110</v>
      </c>
      <c r="D137">
        <v>9110</v>
      </c>
      <c r="E137" t="s">
        <v>186</v>
      </c>
      <c r="F137" t="s">
        <v>137</v>
      </c>
      <c r="G137" t="s">
        <v>39</v>
      </c>
      <c r="H137" t="s">
        <v>179</v>
      </c>
      <c r="I137">
        <v>4582</v>
      </c>
    </row>
    <row r="138" spans="1:9" x14ac:dyDescent="0.25">
      <c r="A138" s="167">
        <f>+COUNTIF($B$1:B138,Hoja1!$D$10)</f>
        <v>2</v>
      </c>
      <c r="B138">
        <v>5631</v>
      </c>
      <c r="C138">
        <v>1722</v>
      </c>
      <c r="D138">
        <v>1722</v>
      </c>
      <c r="E138" t="s">
        <v>204</v>
      </c>
      <c r="F138" t="s">
        <v>153</v>
      </c>
      <c r="G138" t="s">
        <v>138</v>
      </c>
      <c r="H138" t="s">
        <v>130</v>
      </c>
      <c r="I138">
        <v>34</v>
      </c>
    </row>
    <row r="139" spans="1:9" x14ac:dyDescent="0.25">
      <c r="A139" s="167">
        <f>+COUNTIF($B$1:B139,Hoja1!$D$10)</f>
        <v>2</v>
      </c>
      <c r="B139">
        <v>5631</v>
      </c>
      <c r="C139">
        <v>2709</v>
      </c>
      <c r="D139">
        <v>2709</v>
      </c>
      <c r="E139" t="s">
        <v>205</v>
      </c>
      <c r="F139" t="s">
        <v>137</v>
      </c>
      <c r="G139" t="s">
        <v>138</v>
      </c>
      <c r="H139" t="s">
        <v>156</v>
      </c>
      <c r="I139">
        <v>700</v>
      </c>
    </row>
    <row r="140" spans="1:9" x14ac:dyDescent="0.25">
      <c r="A140" s="167">
        <f>+COUNTIF($B$1:B140,Hoja1!$D$10)</f>
        <v>2</v>
      </c>
      <c r="B140">
        <v>5631</v>
      </c>
      <c r="C140">
        <v>2727</v>
      </c>
      <c r="D140">
        <v>2727</v>
      </c>
      <c r="E140" t="s">
        <v>206</v>
      </c>
      <c r="F140" t="s">
        <v>129</v>
      </c>
      <c r="G140" t="s">
        <v>138</v>
      </c>
      <c r="H140" t="s">
        <v>156</v>
      </c>
      <c r="I140">
        <v>4639</v>
      </c>
    </row>
    <row r="141" spans="1:9" x14ac:dyDescent="0.25">
      <c r="A141" s="167">
        <f>+COUNTIF($B$1:B141,Hoja1!$D$10)</f>
        <v>2</v>
      </c>
      <c r="B141">
        <v>5631</v>
      </c>
      <c r="C141">
        <v>2832</v>
      </c>
      <c r="D141">
        <v>2832</v>
      </c>
      <c r="E141" t="s">
        <v>207</v>
      </c>
      <c r="F141" t="s">
        <v>150</v>
      </c>
      <c r="G141" t="s">
        <v>138</v>
      </c>
      <c r="H141" t="s">
        <v>130</v>
      </c>
      <c r="I141">
        <v>20</v>
      </c>
    </row>
    <row r="142" spans="1:9" x14ac:dyDescent="0.25">
      <c r="A142" s="167">
        <f>+COUNTIF($B$1:B142,Hoja1!$D$10)</f>
        <v>2</v>
      </c>
      <c r="B142">
        <v>5631</v>
      </c>
      <c r="C142">
        <v>9127</v>
      </c>
      <c r="D142">
        <v>9127</v>
      </c>
      <c r="E142" t="s">
        <v>208</v>
      </c>
      <c r="F142" t="s">
        <v>129</v>
      </c>
      <c r="G142" t="s">
        <v>138</v>
      </c>
      <c r="H142" t="s">
        <v>156</v>
      </c>
      <c r="I142">
        <v>807</v>
      </c>
    </row>
    <row r="143" spans="1:9" x14ac:dyDescent="0.25">
      <c r="A143" s="167">
        <f>+COUNTIF($B$1:B143,Hoja1!$D$10)</f>
        <v>2</v>
      </c>
      <c r="B143">
        <v>5649</v>
      </c>
      <c r="C143">
        <v>2104</v>
      </c>
      <c r="D143">
        <v>2104</v>
      </c>
      <c r="E143" t="s">
        <v>155</v>
      </c>
      <c r="F143" t="s">
        <v>137</v>
      </c>
      <c r="G143" t="s">
        <v>39</v>
      </c>
      <c r="H143" t="s">
        <v>156</v>
      </c>
      <c r="I143">
        <v>11</v>
      </c>
    </row>
    <row r="144" spans="1:9" x14ac:dyDescent="0.25">
      <c r="A144" s="167">
        <f>+COUNTIF($B$1:B144,Hoja1!$D$10)</f>
        <v>2</v>
      </c>
      <c r="B144">
        <v>5656</v>
      </c>
      <c r="C144">
        <v>2104</v>
      </c>
      <c r="D144">
        <v>2104</v>
      </c>
      <c r="E144" t="s">
        <v>155</v>
      </c>
      <c r="F144" t="s">
        <v>137</v>
      </c>
      <c r="G144" t="s">
        <v>39</v>
      </c>
      <c r="H144" t="s">
        <v>156</v>
      </c>
      <c r="I144">
        <v>3</v>
      </c>
    </row>
    <row r="145" spans="1:9" x14ac:dyDescent="0.25">
      <c r="A145" s="167">
        <f>+COUNTIF($B$1:B145,Hoja1!$D$10)</f>
        <v>2</v>
      </c>
      <c r="B145">
        <v>5659</v>
      </c>
      <c r="C145">
        <v>1207</v>
      </c>
      <c r="D145">
        <v>1207</v>
      </c>
      <c r="E145" t="s">
        <v>134</v>
      </c>
      <c r="F145" t="s">
        <v>135</v>
      </c>
      <c r="G145" t="s">
        <v>39</v>
      </c>
      <c r="H145" t="s">
        <v>130</v>
      </c>
      <c r="I145">
        <v>22</v>
      </c>
    </row>
    <row r="146" spans="1:9" x14ac:dyDescent="0.25">
      <c r="A146" s="167">
        <f>+COUNTIF($B$1:B146,Hoja1!$D$10)</f>
        <v>2</v>
      </c>
      <c r="B146">
        <v>5664</v>
      </c>
      <c r="C146">
        <v>9110</v>
      </c>
      <c r="D146">
        <v>9110</v>
      </c>
      <c r="E146" t="s">
        <v>186</v>
      </c>
      <c r="F146" t="s">
        <v>137</v>
      </c>
      <c r="G146" t="s">
        <v>39</v>
      </c>
      <c r="H146" t="s">
        <v>179</v>
      </c>
      <c r="I146">
        <v>29</v>
      </c>
    </row>
    <row r="147" spans="1:9" x14ac:dyDescent="0.25">
      <c r="A147" s="167">
        <f>+COUNTIF($B$1:B147,Hoja1!$D$10)</f>
        <v>2</v>
      </c>
      <c r="B147">
        <v>5665</v>
      </c>
      <c r="C147">
        <v>2104</v>
      </c>
      <c r="D147">
        <v>2104</v>
      </c>
      <c r="E147" t="s">
        <v>155</v>
      </c>
      <c r="F147" t="s">
        <v>137</v>
      </c>
      <c r="G147" t="s">
        <v>39</v>
      </c>
      <c r="H147" t="s">
        <v>156</v>
      </c>
      <c r="I147">
        <v>7</v>
      </c>
    </row>
    <row r="148" spans="1:9" x14ac:dyDescent="0.25">
      <c r="A148" s="167">
        <f>+COUNTIF($B$1:B148,Hoja1!$D$10)</f>
        <v>2</v>
      </c>
      <c r="B148">
        <v>5686</v>
      </c>
      <c r="C148">
        <v>1726</v>
      </c>
      <c r="D148">
        <v>1726</v>
      </c>
      <c r="E148" t="s">
        <v>146</v>
      </c>
      <c r="F148" t="s">
        <v>129</v>
      </c>
      <c r="G148" t="s">
        <v>138</v>
      </c>
      <c r="H148" t="s">
        <v>130</v>
      </c>
      <c r="I148">
        <v>19</v>
      </c>
    </row>
    <row r="149" spans="1:9" x14ac:dyDescent="0.25">
      <c r="A149" s="167">
        <f>+COUNTIF($B$1:B149,Hoja1!$D$10)</f>
        <v>2</v>
      </c>
      <c r="B149">
        <v>5686</v>
      </c>
      <c r="C149">
        <v>2732</v>
      </c>
      <c r="D149">
        <v>2732</v>
      </c>
      <c r="E149" t="s">
        <v>209</v>
      </c>
      <c r="F149" t="s">
        <v>129</v>
      </c>
      <c r="G149" t="s">
        <v>138</v>
      </c>
      <c r="H149" t="s">
        <v>156</v>
      </c>
      <c r="I149">
        <v>4593</v>
      </c>
    </row>
    <row r="150" spans="1:9" x14ac:dyDescent="0.25">
      <c r="A150" s="167">
        <f>+COUNTIF($B$1:B150,Hoja1!$D$10)</f>
        <v>2</v>
      </c>
      <c r="B150">
        <v>5686</v>
      </c>
      <c r="C150">
        <v>9110</v>
      </c>
      <c r="D150">
        <v>9110</v>
      </c>
      <c r="E150" t="s">
        <v>186</v>
      </c>
      <c r="F150" t="s">
        <v>137</v>
      </c>
      <c r="G150" t="s">
        <v>39</v>
      </c>
      <c r="H150" t="s">
        <v>179</v>
      </c>
      <c r="I150">
        <v>218</v>
      </c>
    </row>
    <row r="151" spans="1:9" x14ac:dyDescent="0.25">
      <c r="A151" s="167">
        <f>+COUNTIF($B$1:B151,Hoja1!$D$10)</f>
        <v>2</v>
      </c>
      <c r="B151">
        <v>5697</v>
      </c>
      <c r="C151">
        <v>2104</v>
      </c>
      <c r="D151">
        <v>2104</v>
      </c>
      <c r="E151" t="s">
        <v>155</v>
      </c>
      <c r="F151" t="s">
        <v>137</v>
      </c>
      <c r="G151" t="s">
        <v>39</v>
      </c>
      <c r="H151" t="s">
        <v>156</v>
      </c>
      <c r="I151">
        <v>33</v>
      </c>
    </row>
    <row r="152" spans="1:9" x14ac:dyDescent="0.25">
      <c r="A152" s="167">
        <f>+COUNTIF($B$1:B152,Hoja1!$D$10)</f>
        <v>2</v>
      </c>
      <c r="B152">
        <v>5697</v>
      </c>
      <c r="C152">
        <v>9110</v>
      </c>
      <c r="D152">
        <v>9110</v>
      </c>
      <c r="E152" t="s">
        <v>186</v>
      </c>
      <c r="F152" t="s">
        <v>137</v>
      </c>
      <c r="G152" t="s">
        <v>39</v>
      </c>
      <c r="H152" t="s">
        <v>179</v>
      </c>
      <c r="I152">
        <v>21</v>
      </c>
    </row>
    <row r="153" spans="1:9" x14ac:dyDescent="0.25">
      <c r="A153" s="167">
        <f>+COUNTIF($B$1:B153,Hoja1!$D$10)</f>
        <v>2</v>
      </c>
      <c r="B153">
        <v>5736</v>
      </c>
      <c r="C153">
        <v>1201</v>
      </c>
      <c r="D153">
        <v>1201</v>
      </c>
      <c r="E153" t="s">
        <v>133</v>
      </c>
      <c r="F153" t="s">
        <v>129</v>
      </c>
      <c r="G153" t="s">
        <v>39</v>
      </c>
      <c r="H153" t="s">
        <v>130</v>
      </c>
      <c r="I153">
        <v>125</v>
      </c>
    </row>
    <row r="154" spans="1:9" x14ac:dyDescent="0.25">
      <c r="A154" s="167">
        <f>+COUNTIF($B$1:B154,Hoja1!$D$10)</f>
        <v>2</v>
      </c>
      <c r="B154">
        <v>5756</v>
      </c>
      <c r="C154">
        <v>1201</v>
      </c>
      <c r="D154">
        <v>1201</v>
      </c>
      <c r="E154" t="s">
        <v>133</v>
      </c>
      <c r="F154" t="s">
        <v>129</v>
      </c>
      <c r="G154" t="s">
        <v>39</v>
      </c>
      <c r="H154" t="s">
        <v>130</v>
      </c>
      <c r="I154">
        <v>123</v>
      </c>
    </row>
    <row r="155" spans="1:9" x14ac:dyDescent="0.25">
      <c r="A155" s="167">
        <f>+COUNTIF($B$1:B155,Hoja1!$D$10)</f>
        <v>2</v>
      </c>
      <c r="B155">
        <v>5756</v>
      </c>
      <c r="C155">
        <v>2104</v>
      </c>
      <c r="D155">
        <v>2104</v>
      </c>
      <c r="E155" t="s">
        <v>155</v>
      </c>
      <c r="F155" t="s">
        <v>137</v>
      </c>
      <c r="G155" t="s">
        <v>39</v>
      </c>
      <c r="H155" t="s">
        <v>156</v>
      </c>
      <c r="I155">
        <v>7</v>
      </c>
    </row>
    <row r="156" spans="1:9" x14ac:dyDescent="0.25">
      <c r="A156" s="167">
        <f>+COUNTIF($B$1:B156,Hoja1!$D$10)</f>
        <v>2</v>
      </c>
      <c r="B156">
        <v>5756</v>
      </c>
      <c r="C156">
        <v>9110</v>
      </c>
      <c r="D156">
        <v>9110</v>
      </c>
      <c r="E156" t="s">
        <v>186</v>
      </c>
      <c r="F156" t="s">
        <v>137</v>
      </c>
      <c r="G156" t="s">
        <v>39</v>
      </c>
      <c r="H156" t="s">
        <v>179</v>
      </c>
      <c r="I156">
        <v>23</v>
      </c>
    </row>
    <row r="157" spans="1:9" x14ac:dyDescent="0.25">
      <c r="A157" s="167">
        <f>+COUNTIF($B$1:B157,Hoja1!$D$10)</f>
        <v>2</v>
      </c>
      <c r="B157">
        <v>5809</v>
      </c>
      <c r="C157">
        <v>2104</v>
      </c>
      <c r="D157">
        <v>2104</v>
      </c>
      <c r="E157" t="s">
        <v>155</v>
      </c>
      <c r="F157" t="s">
        <v>137</v>
      </c>
      <c r="G157" t="s">
        <v>39</v>
      </c>
      <c r="H157" t="s">
        <v>156</v>
      </c>
      <c r="I157">
        <v>12</v>
      </c>
    </row>
    <row r="158" spans="1:9" x14ac:dyDescent="0.25">
      <c r="A158" s="167">
        <f>+COUNTIF($B$1:B158,Hoja1!$D$10)</f>
        <v>2</v>
      </c>
      <c r="B158">
        <v>5837</v>
      </c>
      <c r="C158">
        <v>1201</v>
      </c>
      <c r="D158">
        <v>1201</v>
      </c>
      <c r="E158" t="s">
        <v>133</v>
      </c>
      <c r="F158" t="s">
        <v>129</v>
      </c>
      <c r="G158" t="s">
        <v>39</v>
      </c>
      <c r="H158" t="s">
        <v>130</v>
      </c>
      <c r="I158">
        <v>481</v>
      </c>
    </row>
    <row r="159" spans="1:9" x14ac:dyDescent="0.25">
      <c r="A159" s="167">
        <f>+COUNTIF($B$1:B159,Hoja1!$D$10)</f>
        <v>2</v>
      </c>
      <c r="B159">
        <v>5837</v>
      </c>
      <c r="C159">
        <v>1201</v>
      </c>
      <c r="D159">
        <v>1219</v>
      </c>
      <c r="E159" t="s">
        <v>133</v>
      </c>
      <c r="F159" t="s">
        <v>129</v>
      </c>
      <c r="G159" t="s">
        <v>39</v>
      </c>
      <c r="H159" t="s">
        <v>130</v>
      </c>
      <c r="I159">
        <v>3</v>
      </c>
    </row>
    <row r="160" spans="1:9" x14ac:dyDescent="0.25">
      <c r="A160" s="167">
        <f>+COUNTIF($B$1:B160,Hoja1!$D$10)</f>
        <v>2</v>
      </c>
      <c r="B160">
        <v>5837</v>
      </c>
      <c r="C160">
        <v>1201</v>
      </c>
      <c r="D160">
        <v>1223</v>
      </c>
      <c r="E160" t="s">
        <v>133</v>
      </c>
      <c r="F160" t="s">
        <v>129</v>
      </c>
      <c r="G160" t="s">
        <v>39</v>
      </c>
      <c r="H160" t="s">
        <v>130</v>
      </c>
      <c r="I160">
        <v>124</v>
      </c>
    </row>
    <row r="161" spans="1:9" x14ac:dyDescent="0.25">
      <c r="A161" s="167">
        <f>+COUNTIF($B$1:B161,Hoja1!$D$10)</f>
        <v>2</v>
      </c>
      <c r="B161">
        <v>5837</v>
      </c>
      <c r="C161">
        <v>2102</v>
      </c>
      <c r="D161">
        <v>2102</v>
      </c>
      <c r="E161" t="s">
        <v>154</v>
      </c>
      <c r="F161" t="s">
        <v>137</v>
      </c>
      <c r="G161" t="s">
        <v>39</v>
      </c>
      <c r="H161" t="s">
        <v>130</v>
      </c>
      <c r="I161">
        <v>3295</v>
      </c>
    </row>
    <row r="162" spans="1:9" x14ac:dyDescent="0.25">
      <c r="A162" s="167">
        <f>+COUNTIF($B$1:B162,Hoja1!$D$10)</f>
        <v>2</v>
      </c>
      <c r="B162">
        <v>5837</v>
      </c>
      <c r="C162">
        <v>2104</v>
      </c>
      <c r="D162">
        <v>2104</v>
      </c>
      <c r="E162" t="s">
        <v>155</v>
      </c>
      <c r="F162" t="s">
        <v>137</v>
      </c>
      <c r="G162" t="s">
        <v>39</v>
      </c>
      <c r="H162" t="s">
        <v>156</v>
      </c>
      <c r="I162">
        <v>41</v>
      </c>
    </row>
    <row r="163" spans="1:9" x14ac:dyDescent="0.25">
      <c r="A163" s="167">
        <f>+COUNTIF($B$1:B163,Hoja1!$D$10)</f>
        <v>2</v>
      </c>
      <c r="B163">
        <v>5847</v>
      </c>
      <c r="C163">
        <v>3204</v>
      </c>
      <c r="D163">
        <v>3204</v>
      </c>
      <c r="E163" t="s">
        <v>174</v>
      </c>
      <c r="F163" t="s">
        <v>129</v>
      </c>
      <c r="G163" t="s">
        <v>39</v>
      </c>
      <c r="H163" t="s">
        <v>156</v>
      </c>
      <c r="I163">
        <v>31</v>
      </c>
    </row>
    <row r="164" spans="1:9" x14ac:dyDescent="0.25">
      <c r="A164" s="167">
        <f>+COUNTIF($B$1:B164,Hoja1!$D$10)</f>
        <v>2</v>
      </c>
      <c r="B164">
        <v>5854</v>
      </c>
      <c r="C164">
        <v>2104</v>
      </c>
      <c r="D164">
        <v>2104</v>
      </c>
      <c r="E164" t="s">
        <v>155</v>
      </c>
      <c r="F164" t="s">
        <v>137</v>
      </c>
      <c r="G164" t="s">
        <v>39</v>
      </c>
      <c r="H164" t="s">
        <v>156</v>
      </c>
      <c r="I164">
        <v>6</v>
      </c>
    </row>
    <row r="165" spans="1:9" x14ac:dyDescent="0.25">
      <c r="A165" s="167">
        <f>+COUNTIF($B$1:B165,Hoja1!$D$10)</f>
        <v>2</v>
      </c>
      <c r="B165">
        <v>5858</v>
      </c>
      <c r="C165">
        <v>2104</v>
      </c>
      <c r="D165">
        <v>2104</v>
      </c>
      <c r="E165" t="s">
        <v>155</v>
      </c>
      <c r="F165" t="s">
        <v>137</v>
      </c>
      <c r="G165" t="s">
        <v>39</v>
      </c>
      <c r="H165" t="s">
        <v>156</v>
      </c>
      <c r="I165">
        <v>11</v>
      </c>
    </row>
    <row r="166" spans="1:9" x14ac:dyDescent="0.25">
      <c r="A166" s="167">
        <f>+COUNTIF($B$1:B166,Hoja1!$D$10)</f>
        <v>2</v>
      </c>
      <c r="B166">
        <v>5887</v>
      </c>
      <c r="C166">
        <v>1201</v>
      </c>
      <c r="D166">
        <v>1201</v>
      </c>
      <c r="E166" t="s">
        <v>133</v>
      </c>
      <c r="F166" t="s">
        <v>129</v>
      </c>
      <c r="G166" t="s">
        <v>39</v>
      </c>
      <c r="H166" t="s">
        <v>130</v>
      </c>
      <c r="I166">
        <v>253</v>
      </c>
    </row>
    <row r="167" spans="1:9" x14ac:dyDescent="0.25">
      <c r="A167" s="167">
        <f>+COUNTIF($B$1:B167,Hoja1!$D$10)</f>
        <v>2</v>
      </c>
      <c r="B167">
        <v>5887</v>
      </c>
      <c r="C167">
        <v>2104</v>
      </c>
      <c r="D167">
        <v>2104</v>
      </c>
      <c r="E167" t="s">
        <v>155</v>
      </c>
      <c r="F167" t="s">
        <v>137</v>
      </c>
      <c r="G167" t="s">
        <v>39</v>
      </c>
      <c r="H167" t="s">
        <v>156</v>
      </c>
      <c r="I167">
        <v>10</v>
      </c>
    </row>
    <row r="168" spans="1:9" x14ac:dyDescent="0.25">
      <c r="A168" s="167">
        <f>+COUNTIF($B$1:B168,Hoja1!$D$10)</f>
        <v>2</v>
      </c>
      <c r="B168">
        <v>8001</v>
      </c>
      <c r="C168">
        <v>1202</v>
      </c>
      <c r="D168">
        <v>1202</v>
      </c>
      <c r="E168" t="s">
        <v>210</v>
      </c>
      <c r="F168" t="s">
        <v>190</v>
      </c>
      <c r="G168" t="s">
        <v>39</v>
      </c>
      <c r="H168" t="s">
        <v>130</v>
      </c>
      <c r="I168">
        <v>10555</v>
      </c>
    </row>
    <row r="169" spans="1:9" x14ac:dyDescent="0.25">
      <c r="A169" s="167">
        <f>+COUNTIF($B$1:B169,Hoja1!$D$10)</f>
        <v>2</v>
      </c>
      <c r="B169">
        <v>8001</v>
      </c>
      <c r="C169">
        <v>1204</v>
      </c>
      <c r="D169">
        <v>1204</v>
      </c>
      <c r="E169" t="s">
        <v>211</v>
      </c>
      <c r="F169" t="s">
        <v>150</v>
      </c>
      <c r="G169" t="s">
        <v>39</v>
      </c>
      <c r="H169" t="s">
        <v>130</v>
      </c>
      <c r="I169">
        <v>11</v>
      </c>
    </row>
    <row r="170" spans="1:9" x14ac:dyDescent="0.25">
      <c r="A170" s="167">
        <f>+COUNTIF($B$1:B170,Hoja1!$D$10)</f>
        <v>2</v>
      </c>
      <c r="B170">
        <v>8001</v>
      </c>
      <c r="C170">
        <v>1207</v>
      </c>
      <c r="D170">
        <v>1207</v>
      </c>
      <c r="E170" t="s">
        <v>134</v>
      </c>
      <c r="F170" t="s">
        <v>135</v>
      </c>
      <c r="G170" t="s">
        <v>39</v>
      </c>
      <c r="H170" t="s">
        <v>130</v>
      </c>
      <c r="I170">
        <v>566</v>
      </c>
    </row>
    <row r="171" spans="1:9" x14ac:dyDescent="0.25">
      <c r="A171" s="167">
        <f>+COUNTIF($B$1:B171,Hoja1!$D$10)</f>
        <v>2</v>
      </c>
      <c r="B171">
        <v>8001</v>
      </c>
      <c r="C171">
        <v>1701</v>
      </c>
      <c r="D171">
        <v>1701</v>
      </c>
      <c r="E171" t="s">
        <v>212</v>
      </c>
      <c r="F171" t="s">
        <v>137</v>
      </c>
      <c r="G171" t="s">
        <v>138</v>
      </c>
      <c r="H171" t="s">
        <v>130</v>
      </c>
      <c r="I171">
        <v>11</v>
      </c>
    </row>
    <row r="172" spans="1:9" x14ac:dyDescent="0.25">
      <c r="A172" s="167">
        <f>+COUNTIF($B$1:B172,Hoja1!$D$10)</f>
        <v>2</v>
      </c>
      <c r="B172">
        <v>8001</v>
      </c>
      <c r="C172">
        <v>1701</v>
      </c>
      <c r="D172">
        <v>1702</v>
      </c>
      <c r="E172" t="s">
        <v>212</v>
      </c>
      <c r="F172" t="s">
        <v>213</v>
      </c>
      <c r="G172" t="s">
        <v>138</v>
      </c>
      <c r="H172" t="s">
        <v>130</v>
      </c>
      <c r="I172">
        <v>15</v>
      </c>
    </row>
    <row r="173" spans="1:9" x14ac:dyDescent="0.25">
      <c r="A173" s="167">
        <f>+COUNTIF($B$1:B173,Hoja1!$D$10)</f>
        <v>2</v>
      </c>
      <c r="B173">
        <v>8001</v>
      </c>
      <c r="C173">
        <v>1704</v>
      </c>
      <c r="D173">
        <v>1704</v>
      </c>
      <c r="E173" t="s">
        <v>136</v>
      </c>
      <c r="F173" t="s">
        <v>137</v>
      </c>
      <c r="G173" t="s">
        <v>138</v>
      </c>
      <c r="H173" t="s">
        <v>130</v>
      </c>
      <c r="I173">
        <v>82</v>
      </c>
    </row>
    <row r="174" spans="1:9" x14ac:dyDescent="0.25">
      <c r="A174" s="167">
        <f>+COUNTIF($B$1:B174,Hoja1!$D$10)</f>
        <v>2</v>
      </c>
      <c r="B174">
        <v>8001</v>
      </c>
      <c r="C174">
        <v>1706</v>
      </c>
      <c r="D174">
        <v>1706</v>
      </c>
      <c r="E174" t="s">
        <v>139</v>
      </c>
      <c r="F174" t="s">
        <v>137</v>
      </c>
      <c r="G174" t="s">
        <v>138</v>
      </c>
      <c r="H174" t="s">
        <v>130</v>
      </c>
      <c r="I174">
        <v>189</v>
      </c>
    </row>
    <row r="175" spans="1:9" x14ac:dyDescent="0.25">
      <c r="A175" s="167">
        <f>+COUNTIF($B$1:B175,Hoja1!$D$10)</f>
        <v>2</v>
      </c>
      <c r="B175">
        <v>8001</v>
      </c>
      <c r="C175">
        <v>1711</v>
      </c>
      <c r="D175">
        <v>1711</v>
      </c>
      <c r="E175" t="s">
        <v>141</v>
      </c>
      <c r="F175" t="s">
        <v>142</v>
      </c>
      <c r="G175" t="s">
        <v>138</v>
      </c>
      <c r="H175" t="s">
        <v>130</v>
      </c>
      <c r="I175">
        <v>33</v>
      </c>
    </row>
    <row r="176" spans="1:9" x14ac:dyDescent="0.25">
      <c r="A176" s="167">
        <f>+COUNTIF($B$1:B176,Hoja1!$D$10)</f>
        <v>2</v>
      </c>
      <c r="B176">
        <v>8001</v>
      </c>
      <c r="C176">
        <v>1713</v>
      </c>
      <c r="D176">
        <v>1713</v>
      </c>
      <c r="E176" t="s">
        <v>214</v>
      </c>
      <c r="F176" t="s">
        <v>190</v>
      </c>
      <c r="G176" t="s">
        <v>138</v>
      </c>
      <c r="H176" t="s">
        <v>130</v>
      </c>
      <c r="I176">
        <v>12635</v>
      </c>
    </row>
    <row r="177" spans="1:9" x14ac:dyDescent="0.25">
      <c r="A177" s="167">
        <f>+COUNTIF($B$1:B177,Hoja1!$D$10)</f>
        <v>2</v>
      </c>
      <c r="B177">
        <v>8001</v>
      </c>
      <c r="C177">
        <v>1728</v>
      </c>
      <c r="D177">
        <v>1728</v>
      </c>
      <c r="E177" t="s">
        <v>215</v>
      </c>
      <c r="F177" t="s">
        <v>137</v>
      </c>
      <c r="G177" t="s">
        <v>138</v>
      </c>
      <c r="H177" t="s">
        <v>130</v>
      </c>
      <c r="I177">
        <v>1233</v>
      </c>
    </row>
    <row r="178" spans="1:9" x14ac:dyDescent="0.25">
      <c r="A178" s="167">
        <f>+COUNTIF($B$1:B178,Hoja1!$D$10)</f>
        <v>2</v>
      </c>
      <c r="B178">
        <v>8001</v>
      </c>
      <c r="C178">
        <v>1804</v>
      </c>
      <c r="D178">
        <v>1804</v>
      </c>
      <c r="E178" t="s">
        <v>216</v>
      </c>
      <c r="F178" t="s">
        <v>190</v>
      </c>
      <c r="G178" t="s">
        <v>138</v>
      </c>
      <c r="H178" t="s">
        <v>130</v>
      </c>
      <c r="I178">
        <v>6698</v>
      </c>
    </row>
    <row r="179" spans="1:9" x14ac:dyDescent="0.25">
      <c r="A179" s="167">
        <f>+COUNTIF($B$1:B179,Hoja1!$D$10)</f>
        <v>2</v>
      </c>
      <c r="B179">
        <v>8001</v>
      </c>
      <c r="C179">
        <v>1806</v>
      </c>
      <c r="D179">
        <v>1808</v>
      </c>
      <c r="E179" t="s">
        <v>217</v>
      </c>
      <c r="F179" t="s">
        <v>190</v>
      </c>
      <c r="G179" t="s">
        <v>138</v>
      </c>
      <c r="H179" t="s">
        <v>130</v>
      </c>
      <c r="I179">
        <v>5845</v>
      </c>
    </row>
    <row r="180" spans="1:9" x14ac:dyDescent="0.25">
      <c r="A180" s="167">
        <f>+COUNTIF($B$1:B180,Hoja1!$D$10)</f>
        <v>2</v>
      </c>
      <c r="B180">
        <v>8001</v>
      </c>
      <c r="C180">
        <v>1806</v>
      </c>
      <c r="D180">
        <v>1809</v>
      </c>
      <c r="E180" t="s">
        <v>217</v>
      </c>
      <c r="F180" t="s">
        <v>132</v>
      </c>
      <c r="G180" t="s">
        <v>138</v>
      </c>
      <c r="H180" t="s">
        <v>130</v>
      </c>
      <c r="I180">
        <v>11</v>
      </c>
    </row>
    <row r="181" spans="1:9" x14ac:dyDescent="0.25">
      <c r="A181" s="167">
        <f>+COUNTIF($B$1:B181,Hoja1!$D$10)</f>
        <v>2</v>
      </c>
      <c r="B181">
        <v>8001</v>
      </c>
      <c r="C181">
        <v>1824</v>
      </c>
      <c r="D181">
        <v>1824</v>
      </c>
      <c r="E181" t="s">
        <v>218</v>
      </c>
      <c r="F181" t="s">
        <v>190</v>
      </c>
      <c r="G181" t="s">
        <v>138</v>
      </c>
      <c r="H181" t="s">
        <v>130</v>
      </c>
      <c r="I181">
        <v>4923</v>
      </c>
    </row>
    <row r="182" spans="1:9" x14ac:dyDescent="0.25">
      <c r="A182" s="167">
        <f>+COUNTIF($B$1:B182,Hoja1!$D$10)</f>
        <v>2</v>
      </c>
      <c r="B182">
        <v>8001</v>
      </c>
      <c r="C182">
        <v>2102</v>
      </c>
      <c r="D182">
        <v>2102</v>
      </c>
      <c r="E182" t="s">
        <v>154</v>
      </c>
      <c r="F182" t="s">
        <v>137</v>
      </c>
      <c r="G182" t="s">
        <v>39</v>
      </c>
      <c r="H182" t="s">
        <v>130</v>
      </c>
      <c r="I182">
        <v>3471</v>
      </c>
    </row>
    <row r="183" spans="1:9" x14ac:dyDescent="0.25">
      <c r="A183" s="167">
        <f>+COUNTIF($B$1:B183,Hoja1!$D$10)</f>
        <v>2</v>
      </c>
      <c r="B183">
        <v>8001</v>
      </c>
      <c r="C183">
        <v>2104</v>
      </c>
      <c r="D183">
        <v>2104</v>
      </c>
      <c r="E183" t="s">
        <v>155</v>
      </c>
      <c r="F183" t="s">
        <v>137</v>
      </c>
      <c r="G183" t="s">
        <v>39</v>
      </c>
      <c r="H183" t="s">
        <v>156</v>
      </c>
      <c r="I183">
        <v>396</v>
      </c>
    </row>
    <row r="184" spans="1:9" x14ac:dyDescent="0.25">
      <c r="A184" s="167">
        <f>+COUNTIF($B$1:B184,Hoja1!$D$10)</f>
        <v>2</v>
      </c>
      <c r="B184">
        <v>8001</v>
      </c>
      <c r="C184">
        <v>2106</v>
      </c>
      <c r="D184">
        <v>2106</v>
      </c>
      <c r="E184" t="s">
        <v>202</v>
      </c>
      <c r="F184" t="s">
        <v>137</v>
      </c>
      <c r="G184" t="s">
        <v>39</v>
      </c>
      <c r="H184" t="s">
        <v>156</v>
      </c>
      <c r="I184">
        <v>355</v>
      </c>
    </row>
    <row r="185" spans="1:9" x14ac:dyDescent="0.25">
      <c r="A185" s="167">
        <f>+COUNTIF($B$1:B185,Hoja1!$D$10)</f>
        <v>2</v>
      </c>
      <c r="B185">
        <v>8001</v>
      </c>
      <c r="C185">
        <v>2709</v>
      </c>
      <c r="D185">
        <v>2709</v>
      </c>
      <c r="E185" t="s">
        <v>205</v>
      </c>
      <c r="F185" t="s">
        <v>137</v>
      </c>
      <c r="G185" t="s">
        <v>138</v>
      </c>
      <c r="H185" t="s">
        <v>156</v>
      </c>
      <c r="I185">
        <v>177</v>
      </c>
    </row>
    <row r="186" spans="1:9" x14ac:dyDescent="0.25">
      <c r="A186" s="167">
        <f>+COUNTIF($B$1:B186,Hoja1!$D$10)</f>
        <v>2</v>
      </c>
      <c r="B186">
        <v>8001</v>
      </c>
      <c r="C186">
        <v>2720</v>
      </c>
      <c r="D186">
        <v>2720</v>
      </c>
      <c r="E186" t="s">
        <v>161</v>
      </c>
      <c r="F186" t="s">
        <v>162</v>
      </c>
      <c r="G186" t="s">
        <v>138</v>
      </c>
      <c r="H186" t="s">
        <v>156</v>
      </c>
      <c r="I186">
        <v>21</v>
      </c>
    </row>
    <row r="187" spans="1:9" x14ac:dyDescent="0.25">
      <c r="A187" s="167">
        <f>+COUNTIF($B$1:B187,Hoja1!$D$10)</f>
        <v>2</v>
      </c>
      <c r="B187">
        <v>8001</v>
      </c>
      <c r="C187">
        <v>2805</v>
      </c>
      <c r="D187">
        <v>2805</v>
      </c>
      <c r="E187" t="s">
        <v>219</v>
      </c>
      <c r="F187" t="s">
        <v>190</v>
      </c>
      <c r="G187" t="s">
        <v>138</v>
      </c>
      <c r="H187" t="s">
        <v>130</v>
      </c>
      <c r="I187">
        <v>14552</v>
      </c>
    </row>
    <row r="188" spans="1:9" x14ac:dyDescent="0.25">
      <c r="A188" s="167">
        <f>+COUNTIF($B$1:B188,Hoja1!$D$10)</f>
        <v>2</v>
      </c>
      <c r="B188">
        <v>8001</v>
      </c>
      <c r="C188">
        <v>2810</v>
      </c>
      <c r="D188">
        <v>2810</v>
      </c>
      <c r="E188" t="s">
        <v>220</v>
      </c>
      <c r="F188" t="s">
        <v>190</v>
      </c>
      <c r="G188" t="s">
        <v>138</v>
      </c>
      <c r="H188" t="s">
        <v>130</v>
      </c>
      <c r="I188">
        <v>13662</v>
      </c>
    </row>
    <row r="189" spans="1:9" x14ac:dyDescent="0.25">
      <c r="A189" s="167">
        <f>+COUNTIF($B$1:B189,Hoja1!$D$10)</f>
        <v>2</v>
      </c>
      <c r="B189">
        <v>8001</v>
      </c>
      <c r="C189">
        <v>2825</v>
      </c>
      <c r="D189">
        <v>2825</v>
      </c>
      <c r="E189" t="s">
        <v>221</v>
      </c>
      <c r="F189" t="s">
        <v>222</v>
      </c>
      <c r="G189" t="s">
        <v>138</v>
      </c>
      <c r="H189" t="s">
        <v>156</v>
      </c>
      <c r="I189">
        <v>576</v>
      </c>
    </row>
    <row r="190" spans="1:9" x14ac:dyDescent="0.25">
      <c r="A190" s="167">
        <f>+COUNTIF($B$1:B190,Hoja1!$D$10)</f>
        <v>2</v>
      </c>
      <c r="B190">
        <v>8001</v>
      </c>
      <c r="C190">
        <v>2829</v>
      </c>
      <c r="D190">
        <v>2829</v>
      </c>
      <c r="E190" t="s">
        <v>170</v>
      </c>
      <c r="F190" t="s">
        <v>137</v>
      </c>
      <c r="G190" t="s">
        <v>138</v>
      </c>
      <c r="H190" t="s">
        <v>156</v>
      </c>
      <c r="I190">
        <v>2815</v>
      </c>
    </row>
    <row r="191" spans="1:9" x14ac:dyDescent="0.25">
      <c r="A191" s="167">
        <f>+COUNTIF($B$1:B191,Hoja1!$D$10)</f>
        <v>2</v>
      </c>
      <c r="B191">
        <v>8001</v>
      </c>
      <c r="C191">
        <v>2836</v>
      </c>
      <c r="D191">
        <v>2836</v>
      </c>
      <c r="E191" t="s">
        <v>223</v>
      </c>
      <c r="F191" t="s">
        <v>190</v>
      </c>
      <c r="G191" t="s">
        <v>138</v>
      </c>
      <c r="H191" t="s">
        <v>156</v>
      </c>
      <c r="I191">
        <v>309</v>
      </c>
    </row>
    <row r="192" spans="1:9" x14ac:dyDescent="0.25">
      <c r="A192" s="167">
        <f>+COUNTIF($B$1:B192,Hoja1!$D$10)</f>
        <v>2</v>
      </c>
      <c r="B192">
        <v>8001</v>
      </c>
      <c r="C192">
        <v>2842</v>
      </c>
      <c r="D192">
        <v>2842</v>
      </c>
      <c r="E192" t="s">
        <v>224</v>
      </c>
      <c r="F192" t="s">
        <v>190</v>
      </c>
      <c r="G192" t="s">
        <v>138</v>
      </c>
      <c r="H192" t="s">
        <v>156</v>
      </c>
      <c r="I192">
        <v>3284</v>
      </c>
    </row>
    <row r="193" spans="1:9" x14ac:dyDescent="0.25">
      <c r="A193" s="167">
        <f>+COUNTIF($B$1:B193,Hoja1!$D$10)</f>
        <v>2</v>
      </c>
      <c r="B193">
        <v>8001</v>
      </c>
      <c r="C193">
        <v>2850</v>
      </c>
      <c r="D193">
        <v>2850</v>
      </c>
      <c r="E193" t="s">
        <v>225</v>
      </c>
      <c r="F193" t="s">
        <v>226</v>
      </c>
      <c r="G193" t="s">
        <v>138</v>
      </c>
      <c r="H193" t="s">
        <v>156</v>
      </c>
      <c r="I193">
        <v>75</v>
      </c>
    </row>
    <row r="194" spans="1:9" x14ac:dyDescent="0.25">
      <c r="A194" s="167">
        <f>+COUNTIF($B$1:B194,Hoja1!$D$10)</f>
        <v>2</v>
      </c>
      <c r="B194">
        <v>8001</v>
      </c>
      <c r="C194">
        <v>3114</v>
      </c>
      <c r="D194">
        <v>3114</v>
      </c>
      <c r="E194" t="s">
        <v>227</v>
      </c>
      <c r="F194" t="s">
        <v>190</v>
      </c>
      <c r="G194" t="s">
        <v>39</v>
      </c>
      <c r="H194" t="s">
        <v>179</v>
      </c>
      <c r="I194">
        <v>824</v>
      </c>
    </row>
    <row r="195" spans="1:9" x14ac:dyDescent="0.25">
      <c r="A195" s="167">
        <f>+COUNTIF($B$1:B195,Hoja1!$D$10)</f>
        <v>2</v>
      </c>
      <c r="B195">
        <v>8001</v>
      </c>
      <c r="C195">
        <v>3117</v>
      </c>
      <c r="D195">
        <v>3117</v>
      </c>
      <c r="E195" t="s">
        <v>228</v>
      </c>
      <c r="F195" t="s">
        <v>190</v>
      </c>
      <c r="G195" t="s">
        <v>39</v>
      </c>
      <c r="H195" t="s">
        <v>156</v>
      </c>
      <c r="I195">
        <v>3873</v>
      </c>
    </row>
    <row r="196" spans="1:9" x14ac:dyDescent="0.25">
      <c r="A196" s="167">
        <f>+COUNTIF($B$1:B196,Hoja1!$D$10)</f>
        <v>2</v>
      </c>
      <c r="B196">
        <v>8001</v>
      </c>
      <c r="C196">
        <v>3710</v>
      </c>
      <c r="D196">
        <v>3710</v>
      </c>
      <c r="E196" t="s">
        <v>229</v>
      </c>
      <c r="F196" t="s">
        <v>222</v>
      </c>
      <c r="G196" t="s">
        <v>138</v>
      </c>
      <c r="H196" t="s">
        <v>156</v>
      </c>
      <c r="I196">
        <v>236</v>
      </c>
    </row>
    <row r="197" spans="1:9" x14ac:dyDescent="0.25">
      <c r="A197" s="167">
        <f>+COUNTIF($B$1:B197,Hoja1!$D$10)</f>
        <v>2</v>
      </c>
      <c r="B197">
        <v>8001</v>
      </c>
      <c r="C197">
        <v>3821</v>
      </c>
      <c r="D197">
        <v>3821</v>
      </c>
      <c r="E197" t="s">
        <v>230</v>
      </c>
      <c r="F197" t="s">
        <v>190</v>
      </c>
      <c r="G197" t="s">
        <v>138</v>
      </c>
      <c r="H197" t="s">
        <v>179</v>
      </c>
      <c r="I197">
        <v>2531</v>
      </c>
    </row>
    <row r="198" spans="1:9" x14ac:dyDescent="0.25">
      <c r="A198" s="167">
        <f>+COUNTIF($B$1:B198,Hoja1!$D$10)</f>
        <v>2</v>
      </c>
      <c r="B198">
        <v>8001</v>
      </c>
      <c r="C198">
        <v>4813</v>
      </c>
      <c r="D198">
        <v>4813</v>
      </c>
      <c r="E198" t="s">
        <v>184</v>
      </c>
      <c r="F198" t="s">
        <v>137</v>
      </c>
      <c r="G198" t="s">
        <v>138</v>
      </c>
      <c r="H198" t="s">
        <v>182</v>
      </c>
      <c r="I198">
        <v>13</v>
      </c>
    </row>
    <row r="199" spans="1:9" x14ac:dyDescent="0.25">
      <c r="A199" s="167">
        <f>+COUNTIF($B$1:B199,Hoja1!$D$10)</f>
        <v>2</v>
      </c>
      <c r="B199">
        <v>8001</v>
      </c>
      <c r="C199">
        <v>4817</v>
      </c>
      <c r="D199">
        <v>4817</v>
      </c>
      <c r="E199" t="s">
        <v>231</v>
      </c>
      <c r="F199" t="s">
        <v>190</v>
      </c>
      <c r="G199" t="s">
        <v>138</v>
      </c>
      <c r="H199" t="s">
        <v>182</v>
      </c>
      <c r="I199">
        <v>1272</v>
      </c>
    </row>
    <row r="200" spans="1:9" x14ac:dyDescent="0.25">
      <c r="A200" s="167">
        <f>+COUNTIF($B$1:B200,Hoja1!$D$10)</f>
        <v>2</v>
      </c>
      <c r="B200">
        <v>8001</v>
      </c>
      <c r="C200">
        <v>4818</v>
      </c>
      <c r="D200">
        <v>4818</v>
      </c>
      <c r="E200" t="s">
        <v>232</v>
      </c>
      <c r="F200" t="s">
        <v>190</v>
      </c>
      <c r="G200" t="s">
        <v>138</v>
      </c>
      <c r="H200" t="s">
        <v>156</v>
      </c>
      <c r="I200">
        <v>4651</v>
      </c>
    </row>
    <row r="201" spans="1:9" x14ac:dyDescent="0.25">
      <c r="A201" s="167">
        <f>+COUNTIF($B$1:B201,Hoja1!$D$10)</f>
        <v>2</v>
      </c>
      <c r="B201">
        <v>8001</v>
      </c>
      <c r="C201">
        <v>4837</v>
      </c>
      <c r="D201">
        <v>4837</v>
      </c>
      <c r="E201" t="s">
        <v>233</v>
      </c>
      <c r="F201" t="s">
        <v>190</v>
      </c>
      <c r="G201" t="s">
        <v>138</v>
      </c>
      <c r="H201" t="s">
        <v>156</v>
      </c>
      <c r="I201">
        <v>600</v>
      </c>
    </row>
    <row r="202" spans="1:9" x14ac:dyDescent="0.25">
      <c r="A202" s="167">
        <f>+COUNTIF($B$1:B202,Hoja1!$D$10)</f>
        <v>2</v>
      </c>
      <c r="B202">
        <v>8001</v>
      </c>
      <c r="C202">
        <v>9110</v>
      </c>
      <c r="D202">
        <v>9110</v>
      </c>
      <c r="E202" t="s">
        <v>186</v>
      </c>
      <c r="F202" t="s">
        <v>137</v>
      </c>
      <c r="G202" t="s">
        <v>39</v>
      </c>
      <c r="H202" t="s">
        <v>179</v>
      </c>
      <c r="I202">
        <v>16547</v>
      </c>
    </row>
    <row r="203" spans="1:9" x14ac:dyDescent="0.25">
      <c r="A203" s="167">
        <f>+COUNTIF($B$1:B203,Hoja1!$D$10)</f>
        <v>2</v>
      </c>
      <c r="B203">
        <v>8001</v>
      </c>
      <c r="C203">
        <v>9119</v>
      </c>
      <c r="D203">
        <v>9119</v>
      </c>
      <c r="E203" t="s">
        <v>189</v>
      </c>
      <c r="F203" t="s">
        <v>190</v>
      </c>
      <c r="G203" t="s">
        <v>138</v>
      </c>
      <c r="H203" t="s">
        <v>156</v>
      </c>
      <c r="I203">
        <v>9190</v>
      </c>
    </row>
    <row r="204" spans="1:9" x14ac:dyDescent="0.25">
      <c r="A204" s="167">
        <f>+COUNTIF($B$1:B204,Hoja1!$D$10)</f>
        <v>2</v>
      </c>
      <c r="B204">
        <v>8001</v>
      </c>
      <c r="C204">
        <v>9126</v>
      </c>
      <c r="D204">
        <v>9126</v>
      </c>
      <c r="E204" t="s">
        <v>234</v>
      </c>
      <c r="F204" t="s">
        <v>190</v>
      </c>
      <c r="G204" t="s">
        <v>138</v>
      </c>
      <c r="H204" t="s">
        <v>179</v>
      </c>
      <c r="I204">
        <v>385</v>
      </c>
    </row>
    <row r="205" spans="1:9" x14ac:dyDescent="0.25">
      <c r="A205" s="167">
        <f>+COUNTIF($B$1:B205,Hoja1!$D$10)</f>
        <v>2</v>
      </c>
      <c r="B205">
        <v>8001</v>
      </c>
      <c r="C205">
        <v>9128</v>
      </c>
      <c r="D205">
        <v>9128</v>
      </c>
      <c r="E205" t="s">
        <v>235</v>
      </c>
      <c r="F205" t="s">
        <v>137</v>
      </c>
      <c r="G205" t="s">
        <v>138</v>
      </c>
      <c r="H205" t="s">
        <v>179</v>
      </c>
      <c r="I205">
        <v>30</v>
      </c>
    </row>
    <row r="206" spans="1:9" x14ac:dyDescent="0.25">
      <c r="A206" s="167">
        <f>+COUNTIF($B$1:B206,Hoja1!$D$10)</f>
        <v>2</v>
      </c>
      <c r="B206">
        <v>8433</v>
      </c>
      <c r="C206">
        <v>2104</v>
      </c>
      <c r="D206">
        <v>2104</v>
      </c>
      <c r="E206" t="s">
        <v>155</v>
      </c>
      <c r="F206" t="s">
        <v>137</v>
      </c>
      <c r="G206" t="s">
        <v>39</v>
      </c>
      <c r="H206" t="s">
        <v>156</v>
      </c>
      <c r="I206">
        <v>112</v>
      </c>
    </row>
    <row r="207" spans="1:9" x14ac:dyDescent="0.25">
      <c r="A207" s="167">
        <f>+COUNTIF($B$1:B207,Hoja1!$D$10)</f>
        <v>2</v>
      </c>
      <c r="B207">
        <v>8433</v>
      </c>
      <c r="C207">
        <v>9110</v>
      </c>
      <c r="D207">
        <v>9110</v>
      </c>
      <c r="E207" t="s">
        <v>186</v>
      </c>
      <c r="F207" t="s">
        <v>137</v>
      </c>
      <c r="G207" t="s">
        <v>39</v>
      </c>
      <c r="H207" t="s">
        <v>179</v>
      </c>
      <c r="I207">
        <v>222</v>
      </c>
    </row>
    <row r="208" spans="1:9" x14ac:dyDescent="0.25">
      <c r="A208" s="167">
        <f>+COUNTIF($B$1:B208,Hoja1!$D$10)</f>
        <v>2</v>
      </c>
      <c r="B208">
        <v>8573</v>
      </c>
      <c r="C208">
        <v>1202</v>
      </c>
      <c r="D208">
        <v>1202</v>
      </c>
      <c r="E208" t="s">
        <v>210</v>
      </c>
      <c r="F208" t="s">
        <v>190</v>
      </c>
      <c r="G208" t="s">
        <v>39</v>
      </c>
      <c r="H208" t="s">
        <v>130</v>
      </c>
      <c r="I208">
        <v>9265</v>
      </c>
    </row>
    <row r="209" spans="1:9" x14ac:dyDescent="0.25">
      <c r="A209" s="167">
        <f>+COUNTIF($B$1:B209,Hoja1!$D$10)</f>
        <v>2</v>
      </c>
      <c r="B209">
        <v>8573</v>
      </c>
      <c r="C209">
        <v>1826</v>
      </c>
      <c r="D209">
        <v>1826</v>
      </c>
      <c r="E209" t="s">
        <v>151</v>
      </c>
      <c r="F209" t="s">
        <v>137</v>
      </c>
      <c r="G209" t="s">
        <v>138</v>
      </c>
      <c r="H209" t="s">
        <v>130</v>
      </c>
      <c r="I209">
        <v>100</v>
      </c>
    </row>
    <row r="210" spans="1:9" x14ac:dyDescent="0.25">
      <c r="A210" s="167">
        <f>+COUNTIF($B$1:B210,Hoja1!$D$10)</f>
        <v>2</v>
      </c>
      <c r="B210">
        <v>8573</v>
      </c>
      <c r="C210">
        <v>2709</v>
      </c>
      <c r="D210">
        <v>2709</v>
      </c>
      <c r="E210" t="s">
        <v>205</v>
      </c>
      <c r="F210" t="s">
        <v>137</v>
      </c>
      <c r="G210" t="s">
        <v>138</v>
      </c>
      <c r="H210" t="s">
        <v>156</v>
      </c>
      <c r="I210">
        <v>1768</v>
      </c>
    </row>
    <row r="211" spans="1:9" x14ac:dyDescent="0.25">
      <c r="A211" s="167">
        <f>+COUNTIF($B$1:B211,Hoja1!$D$10)</f>
        <v>2</v>
      </c>
      <c r="B211">
        <v>8638</v>
      </c>
      <c r="C211">
        <v>9110</v>
      </c>
      <c r="D211">
        <v>9110</v>
      </c>
      <c r="E211" t="s">
        <v>186</v>
      </c>
      <c r="F211" t="s">
        <v>137</v>
      </c>
      <c r="G211" t="s">
        <v>39</v>
      </c>
      <c r="H211" t="s">
        <v>179</v>
      </c>
      <c r="I211">
        <v>1316</v>
      </c>
    </row>
    <row r="212" spans="1:9" x14ac:dyDescent="0.25">
      <c r="A212" s="167">
        <f>+COUNTIF($B$1:B212,Hoja1!$D$10)</f>
        <v>2</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2</v>
      </c>
      <c r="B214">
        <v>8758</v>
      </c>
      <c r="C214">
        <v>3117</v>
      </c>
      <c r="D214">
        <v>3117</v>
      </c>
      <c r="E214" t="s">
        <v>228</v>
      </c>
      <c r="F214" t="s">
        <v>190</v>
      </c>
      <c r="G214" t="s">
        <v>39</v>
      </c>
      <c r="H214" t="s">
        <v>156</v>
      </c>
      <c r="I214">
        <v>4439</v>
      </c>
    </row>
    <row r="215" spans="1:9" x14ac:dyDescent="0.25">
      <c r="A215" s="167">
        <f>+COUNTIF($B$1:B215,Hoja1!$D$10)</f>
        <v>2</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