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E44AD9B-3D6B-4EE0-BB99-CCDAB453CF6B}"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<sst xmlns="http://schemas.openxmlformats.org/spreadsheetml/2006/main" count="22315" uniqueCount="444">
  <si>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</si>
  <si>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</si>
  <si>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</si>
  <si>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</si>
  <si>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</si>
  <si>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</si>
  <si>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</si>
  <si>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</si>
  <si>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</si>
  <si>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</si>
  <si>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</si>
  <si>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</si>
  <si>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</si>
  <si>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</si>
  <si>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</si>
  <si>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</si>
  <si>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</si>
  <si>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</si>
  <si>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</si>
  <si>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</si>
  <si>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</si>
  <si>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</si>
  <si>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</si>
  <si>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</si>
  <si>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</si>
  <si>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</si>
  <si>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</si>
  <si>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</si>
  <si>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</si>
  <si>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</si>
  <si>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</si>
  <si>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</si>
  <si>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</si>
  <si>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</si>
  <si>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</si>
  <si>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</si>
  <si>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</si>
  <si>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</si>
  <si>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</si>
  <si>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</si>
  <si>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</si>
  <si>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</si>
  <si>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</si>
  <si>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</si>
  <si>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</si>
  <si>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</si>
  <si>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</si>
  <si>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</si>
  <si>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</si>
  <si>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</si>
  <si>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</si>
  <si>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</si>
  <si>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</si>
  <si>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</si>
  <si>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</si>
  <si>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</si>
  <si>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</si>
  <si>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</si>
  <si>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</si>
  <si>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</si>
  <si>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</si>
  <si>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</si>
  <si>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</si>
  <si>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</si>
  <si>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</si>
  <si>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</si>
  <si>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</si>
  <si>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</si>
  <si>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</si>
  <si>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</si>
  <si>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</si>
  <si>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</si>
  <si>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</si>
  <si>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</si>
  <si>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</si>
  <si>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</si>
  <si>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</si>
  <si>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</si>
  <si>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</si>
  <si>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</si>
  <si>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</si>
  <si>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</si>
  <si>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</si>
  <si>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</si>
  <si>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</si>
  <si>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</si>
  <si>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</si>
  <si>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</si>
  <si>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</si>
  <si>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</si>
  <si>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</si>
  <si>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</si>
  <si>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</si>
  <si>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</si>
  <si>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</si>
  <si>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</si>
  <si>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</si>
  <si>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</si>
  <si>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</si>
  <si>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</si>
  <si>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</si>
  <si>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</si>
  <si>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</si>
  <si>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</si>
  <si>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</si>
  <si>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</si>
  <si>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</si>
  <si>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</si>
  <si>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</si>
  <si>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</si>
  <si>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</si>
  <si>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</si>
  <si>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</si>
  <si>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</si>
  <si>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</si>
  <si>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</si>
  <si>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</si>
  <si>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</si>
  <si>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</si>
  <si>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</si>
  <si>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</si>
  <si>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</si>
  <si>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</si>
  <si>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</si>
  <si>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</si>
  <si>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</si>
  <si>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</si>
  <si>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</si>
  <si>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</si>
  <si>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</si>
  <si>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</si>
  <si>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</si>
  <si>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</si>
  <si>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</si>
  <si>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</si>
  <si>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</si>
  <si>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</si>
  <si>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</si>
  <si>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</si>
  <si>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</si>
  <si>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</si>
  <si>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</si>
  <si>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</si>
  <si>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</si>
  <si>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</si>
  <si>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</si>
  <si>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</si>
  <si>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</si>
  <si>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</si>
  <si>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</si>
  <si>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</si>
  <si>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</si>
  <si>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</si>
  <si>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</si>
  <si>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</si>
  <si>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</si>
  <si>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</si>
  <si>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</si>
  <si>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</si>
  <si>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</si>
  <si>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</si>
  <si>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</si>
  <si>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</si>
  <si>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</si>
  <si>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</si>
  <si>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</si>
  <si>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</si>
  <si>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</si>
  <si>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</si>
  <si>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</si>
  <si>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</si>
  <si>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</si>
  <si>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</si>
  <si>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</si>
  <si>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</si>
  <si>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</si>
  <si>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</si>
  <si>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</si>
  <si>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</si>
  <si>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</si>
  <si>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</si>
  <si>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</si>
  <si>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</si>
  <si>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</si>
  <si>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</si>
  <si>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</si>
  <si>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</si>
  <si>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</si>
  <si>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</si>
  <si>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</si>
  <si>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</si>
  <si>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</si>
  <si>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</si>
  <si>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</si>
  <si>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</si>
  <si>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</si>
  <si>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</si>
  <si>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</si>
  <si>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</si>
  <si>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</si>
  <si>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</si>
  <si>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</si>
  <si>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</si>
  <si>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</si>
  <si>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</si>
  <si>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</si>
  <si>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</si>
  <si>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</si>
  <si>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</si>
  <si>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</si>
  <si>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</si>
  <si>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</si>
  <si>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</si>
  <si>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</si>
  <si>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</si>
  <si>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</si>
  <si>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</si>
  <si>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</si>
  <si>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</si>
  <si>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</si>
  <si>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</si>
  <si>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</si>
  <si>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</si>
  <si>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</si>
  <si>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</si>
  <si>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</si>
  <si>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</si>
  <si>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</si>
  <si>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</si>
  <si>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</si>
  <si>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</si>
  <si>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</si>
  <si>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</si>
  <si>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</si>
  <si>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</si>
  <si>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</si>
  <si>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</si>
  <si>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</si>
  <si>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</si>
  <si>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</si>
  <si>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</si>
  <si>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</si>
  <si>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</si>
  <si>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</si>
  <si>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</si>
  <si>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</si>
  <si>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</si>
  <si>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</si>
  <si>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</si>
  <si>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</si>
  <si>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</si>
  <si>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</si>
  <si>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</si>
  <si>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</si>
  <si>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</si>
  <si>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</si>
  <si>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</si>
  <si>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</si>
  <si>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</si>
  <si>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</si>
  <si>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</si>
  <si>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</si>
  <si>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</si>
  <si>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</si>
  <si>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</si>
  <si>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</si>
  <si>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</si>
  <si>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</si>
  <si>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</si>
  <si>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</si>
  <si>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</si>
  <si>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</si>
  <si>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</si>
  <si>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</si>
  <si>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</si>
  <si>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</si>
  <si>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</si>
  <si>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</si>
  <si>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</si>
  <si>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</si>
  <si>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</si>
  <si>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</si>
  <si>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</si>
  <si>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</si>
  <si>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</si>
  <si>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</si>
  <si>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</si>
  <si>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</si>
  <si>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</si>
  <si>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</si>
  <si>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</si>
  <si>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</si>
  <si>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</si>
  <si>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</si>
  <si>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</si>
  <si>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</si>
  <si>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</si>
  <si>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</si>
  <si>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</si>
  <si>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</si>
  <si>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</si>
  <si>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</si>
  <si>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</si>
  <si>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</si>
  <si>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</si>
  <si>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</si>
  <si>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</si>
  <si>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</si>
  <si>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</si>
  <si>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</si>
  <si>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</si>
  <si>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</si>
  <si>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</si>
  <si>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</si>
  <si>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</si>
  <si>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</si>
  <si>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</si>
  <si>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</si>
  <si>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</si>
  <si>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</si>
  <si>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</si>
  <si>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</si>
  <si>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</si>
  <si>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</si>
  <si>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</si>
  <si>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</si>
  <si>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</si>
  <si>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</si>
  <si>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</si>
  <si>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</si>
  <si>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</si>
  <si>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</si>
  <si>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</si>
  <si>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</si>
  <si>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</si>
  <si>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</si>
  <si>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</si>
  <si>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</si>
  <si>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</si>
  <si>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</si>
  <si>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</si>
  <si>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</si>
  <si>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</si>
  <si>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</si>
  <si>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</si>
  <si>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</si>
  <si>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</si>
  <si>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</si>
  <si>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</si>
  <si>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</si>
  <si>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</si>
  <si>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</si>
  <si>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</si>
  <si>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</si>
  <si>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</si>
  <si>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</si>
  <si>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</si>
  <si>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</si>
  <si>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</si>
  <si>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</si>
  <si>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</si>
  <si>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</si>
  <si>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</si>
  <si>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</si>
  <si>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</si>
  <si>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</si>
  <si>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</si>
  <si>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</si>
  <si>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</si>
  <si>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</si>
  <si>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</si>
  <si>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</si>
  <si>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</si>
  <si>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</si>
  <si>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</si>
  <si>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</si>
  <si>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</si>
  <si>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</si>
  <si>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</si>
  <si>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</si>
  <si>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</si>
  <si>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</si>
  <si>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</si>
  <si>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</si>
  <si>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</si>
  <si>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</si>
  <si>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</si>
  <si>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</si>
  <si>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</si>
  <si>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</si>
  <si>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</si>
  <si>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</si>
  <si>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</si>
  <si>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</si>
  <si>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</si>
  <si>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</si>
  <si>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</si>
  <si>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</si>
  <si>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</si>
  <si>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</si>
  <si>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</si>
  <si>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</si>
  <si>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</si>
  <si>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</si>
  <si>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</si>
  <si>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</si>
  <si>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</si>
  <si>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</si>
  <si>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</si>
  <si>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</si>
  <si>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</si>
  <si>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</si>
  <si>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</si>
  <si>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</si>
  <si>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</si>
  <si>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</si>
  <si>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</si>
  <si>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</si>
  <si>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</si>
  <si>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</si>
  <si>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</si>
  <si>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</si>
  <si>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</si>
  <si>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</si>
  <si>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</si>
  <si>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</si>
  <si>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</si>
  <si>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</si>
  <si>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</si>
  <si>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</si>
  <si>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</si>
  <si>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</si>
  <si>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</si>
  <si>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</si>
  <si>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</si>
  <si>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</si>
  <si>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</si>
  <si>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</si>
  <si>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</si>
  <si>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</si>
  <si>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</si>
  <si>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</si>
  <si>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ANGELÓPOLIS</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</si>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</sst>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ANGELÓPOLIS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5036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5036</v>
      </c>
      <c r="F12" s="141"/>
      <c r="G12" s="139" t="str">
        <f>+A10</f>
        <v>ANGELÓPOLIS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ANGELÓPOLIS</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0.23200000000000001</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5.0880626223091974E-2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65</v>
      </c>
      <c r="D39" s="39">
        <v>15</v>
      </c>
      <c r="E39" s="40">
        <v>0.23076923076923078</v>
      </c>
      <c r="F39" s="38">
        <v>63</v>
      </c>
      <c r="G39" s="39">
        <v>7</v>
      </c>
      <c r="H39" s="40">
        <v>0.1111111111111111</v>
      </c>
      <c r="I39" s="38">
        <v>51</v>
      </c>
      <c r="J39" s="39">
        <v>18</v>
      </c>
      <c r="K39" s="40">
        <v>0.35294117647058826</v>
      </c>
      <c r="L39" s="41">
        <v>56</v>
      </c>
      <c r="M39" s="42">
        <v>13</v>
      </c>
      <c r="N39" s="43">
        <v>0.23200000000000001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26</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26</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26</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26</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26</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26</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26</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26</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26</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26</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4</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22</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26</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v>
      </c>
      <c r="D145" s="77">
        <v>6</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14</v>
      </c>
      <c r="D150" s="81">
        <f t="shared" ref="D150:I150" si="12">+SUM(D144:D149)</f>
        <v>6</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GnYi9f5OMMiMpyddcASn5WpZweYj/H9qu/JTbkpe8s3bDtzXVq3O+4KoFr8ph6RcH/fDwcyzwWAU+0cSXrt/w==" saltValue="XANDCFw2VCpaXOGaX/zhd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2025-08-08T01:47:39Z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