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7A458E5-82EA-49AF-B285-5DA56BDA7EA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<sst xmlns="http://schemas.openxmlformats.org/spreadsheetml/2006/main" count="22315" uniqueCount="444">
  <si>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</si>
  <si>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</si>
  <si>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</si>
  <si>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</si>
  <si>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</si>
  <si>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</si>
  <si>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</si>
  <si>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</si>
  <si>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</si>
  <si>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</si>
  <si>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</si>
  <si>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</si>
  <si>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</si>
  <si>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</si>
  <si>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</si>
  <si>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</si>
  <si>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</si>
  <si>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</si>
  <si>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</si>
  <si>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</si>
  <si>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</si>
  <si>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</si>
  <si>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</si>
  <si>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</si>
  <si>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</si>
  <si>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</si>
  <si>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</si>
  <si>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</si>
  <si>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</si>
  <si>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</si>
  <si>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</si>
  <si>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</si>
  <si>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</si>
  <si>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</si>
  <si>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</si>
  <si>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</si>
  <si>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</si>
  <si>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</si>
  <si>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</si>
  <si>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</si>
  <si>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</si>
  <si>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</si>
  <si>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</si>
  <si>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</si>
  <si>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</si>
  <si>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</si>
  <si>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</si>
  <si>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</si>
  <si>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</si>
  <si>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</si>
  <si>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</si>
  <si>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</si>
  <si>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</si>
  <si>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</si>
  <si>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</si>
  <si>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</si>
  <si>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</si>
  <si>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</si>
  <si>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</si>
  <si>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</si>
  <si>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</si>
  <si>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</si>
  <si>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</si>
  <si>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</si>
  <si>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</si>
  <si>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</si>
  <si>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</si>
  <si>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</si>
  <si>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</si>
  <si>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</si>
  <si>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</si>
  <si>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</si>
  <si>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</si>
  <si>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</si>
  <si>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</si>
  <si>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</si>
  <si>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</si>
  <si>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</si>
  <si>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</si>
  <si>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</si>
  <si>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</si>
  <si>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</si>
  <si>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</si>
  <si>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</si>
  <si>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</si>
  <si>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</si>
  <si>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</si>
  <si>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</si>
  <si>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</si>
  <si>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</si>
  <si>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</si>
  <si>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</si>
  <si>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</si>
  <si>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</si>
  <si>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</si>
  <si>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</si>
  <si>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</si>
  <si>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</si>
  <si>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</si>
  <si>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</si>
  <si>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</si>
  <si>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</si>
  <si>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</si>
  <si>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</si>
  <si>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</si>
  <si>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</si>
  <si>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</si>
  <si>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</si>
  <si>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</si>
  <si>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</si>
  <si>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</si>
  <si>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</si>
  <si>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</si>
  <si>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</si>
  <si>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</si>
  <si>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</si>
  <si>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</si>
  <si>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</si>
  <si>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</si>
  <si>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</si>
  <si>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</si>
  <si>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</si>
  <si>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</si>
  <si>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</si>
  <si>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</si>
  <si>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</si>
  <si>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</si>
  <si>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</si>
  <si>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</si>
  <si>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</si>
  <si>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</si>
  <si>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</si>
  <si>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</si>
  <si>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</si>
  <si>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</si>
  <si>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</si>
  <si>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</si>
  <si>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</si>
  <si>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</si>
  <si>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</si>
  <si>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</si>
  <si>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</si>
  <si>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</si>
  <si>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</si>
  <si>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</si>
  <si>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</si>
  <si>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</si>
  <si>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</si>
  <si>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</si>
  <si>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</si>
  <si>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</si>
  <si>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</si>
  <si>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</si>
  <si>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</si>
  <si>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</si>
  <si>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</si>
  <si>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</si>
  <si>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</si>
  <si>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</si>
  <si>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</si>
  <si>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</si>
  <si>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</si>
  <si>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</si>
  <si>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</si>
  <si>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</si>
  <si>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</si>
  <si>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</si>
  <si>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</si>
  <si>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</si>
  <si>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</si>
  <si>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</si>
  <si>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</si>
  <si>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</si>
  <si>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</si>
  <si>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</si>
  <si>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</si>
  <si>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</si>
  <si>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</si>
  <si>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</si>
  <si>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</si>
  <si>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</si>
  <si>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</si>
  <si>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</si>
  <si>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</si>
  <si>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</si>
  <si>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</si>
  <si>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</si>
  <si>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</si>
  <si>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</si>
  <si>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</si>
  <si>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</si>
  <si>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</si>
  <si>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</si>
  <si>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</si>
  <si>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</si>
  <si>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</si>
  <si>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</si>
  <si>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</si>
  <si>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</si>
  <si>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</si>
  <si>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</si>
  <si>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</si>
  <si>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</si>
  <si>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</si>
  <si>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</si>
  <si>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</si>
  <si>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</si>
  <si>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</si>
  <si>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</si>
  <si>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</si>
  <si>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</si>
  <si>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</si>
  <si>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</si>
  <si>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</si>
  <si>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</si>
  <si>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</si>
  <si>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</si>
  <si>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</si>
  <si>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</si>
  <si>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</si>
  <si>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</si>
  <si>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</si>
  <si>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</si>
  <si>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</si>
  <si>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</si>
  <si>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</si>
  <si>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</si>
  <si>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</si>
  <si>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</si>
  <si>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</si>
  <si>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</si>
  <si>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</si>
  <si>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</si>
  <si>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</si>
  <si>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</si>
  <si>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</si>
  <si>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</si>
  <si>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</si>
  <si>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</si>
  <si>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</si>
  <si>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</si>
  <si>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</si>
  <si>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</si>
  <si>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</si>
  <si>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</si>
  <si>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</si>
  <si>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</si>
  <si>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</si>
  <si>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</si>
  <si>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</si>
  <si>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</si>
  <si>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</si>
  <si>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</si>
  <si>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</si>
  <si>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</si>
  <si>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</si>
  <si>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</si>
  <si>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</si>
  <si>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</si>
  <si>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</si>
  <si>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</si>
  <si>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</si>
  <si>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</si>
  <si>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</si>
  <si>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</si>
  <si>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</si>
  <si>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</si>
  <si>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</si>
  <si>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</si>
  <si>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</si>
  <si>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</si>
  <si>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</si>
  <si>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</si>
  <si>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</si>
  <si>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</si>
  <si>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</si>
  <si>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</si>
  <si>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</si>
  <si>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</si>
  <si>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</si>
  <si>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</si>
  <si>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</si>
  <si>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</si>
  <si>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</si>
  <si>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</si>
  <si>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</si>
  <si>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</si>
  <si>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</si>
  <si>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</si>
  <si>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</si>
  <si>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</si>
  <si>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</si>
  <si>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</si>
  <si>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</si>
  <si>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</si>
  <si>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</si>
  <si>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</si>
  <si>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</si>
  <si>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</si>
  <si>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</si>
  <si>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</si>
  <si>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</si>
  <si>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</si>
  <si>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</si>
  <si>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</si>
  <si>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</si>
  <si>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</si>
  <si>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</si>
  <si>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</si>
  <si>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</si>
  <si>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</si>
  <si>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</si>
  <si>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</si>
  <si>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</si>
  <si>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</si>
  <si>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</si>
  <si>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</si>
  <si>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</si>
  <si>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</si>
  <si>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</si>
  <si>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</si>
  <si>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</si>
  <si>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</si>
  <si>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</si>
  <si>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</si>
  <si>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</si>
  <si>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</si>
  <si>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</si>
  <si>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</si>
  <si>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</si>
  <si>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</si>
  <si>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</si>
  <si>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</si>
  <si>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</si>
  <si>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</si>
  <si>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</si>
  <si>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</si>
  <si>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</si>
  <si>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</si>
  <si>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</si>
  <si>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</si>
  <si>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</si>
  <si>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</si>
  <si>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</si>
  <si>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</si>
  <si>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</si>
  <si>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</si>
  <si>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</si>
  <si>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</si>
  <si>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</si>
  <si>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</si>
  <si>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</si>
  <si>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</si>
  <si>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</si>
  <si>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</si>
  <si>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</si>
  <si>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</si>
  <si>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</si>
  <si>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</si>
  <si>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</si>
  <si>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</si>
  <si>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</si>
  <si>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</si>
  <si>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</si>
  <si>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</si>
  <si>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</si>
  <si>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</si>
  <si>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</si>
  <si>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</si>
  <si>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</si>
  <si>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</si>
  <si>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</si>
  <si>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</si>
  <si>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</si>
  <si>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</si>
  <si>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</si>
  <si>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</si>
  <si>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</si>
  <si>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</si>
  <si>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</si>
  <si>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</si>
  <si>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</si>
  <si>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</si>
  <si>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</si>
  <si>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</si>
  <si>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</si>
  <si>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</si>
  <si>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</si>
  <si>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</si>
  <si>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</si>
  <si>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</si>
  <si>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</si>
  <si>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</si>
  <si>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</si>
  <si>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</si>
  <si>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</si>
  <si>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</si>
  <si>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</si>
  <si>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</si>
  <si>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</si>
  <si>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</si>
  <si>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</si>
  <si>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</si>
  <si>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</si>
  <si>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</si>
  <si>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</si>
  <si>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</si>
  <si>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</si>
  <si>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</si>
  <si>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</si>
  <si>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</si>
  <si>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</si>
  <si>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</si>
  <si>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</si>
  <si>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</si>
  <si>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</si>
  <si>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</si>
  <si>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</si>
  <si>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</si>
  <si>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</si>
  <si>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</si>
  <si>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</si>
  <si>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</si>
  <si>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</si>
  <si>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</si>
  <si>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</si>
  <si>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</si>
  <si>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</si>
  <si>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</si>
  <si>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</si>
  <si>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</si>
  <si>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</si>
  <si>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</si>
  <si>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</si>
  <si>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</si>
  <si>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</si>
  <si>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</si>
  <si>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</si>
  <si>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</si>
  <si>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</si>
  <si>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</si>
  <si>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</si>
  <si>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ANORÍ</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</si>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</sst>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ANORÍ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5040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5040</v>
      </c>
      <c r="F12" s="141"/>
      <c r="G12" s="139" t="str">
        <f>+A10</f>
        <v>ANORÍ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ANORÍ</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0.20399999999999999</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2.919290211791643E-2</v>
      </c>
      <c r="E30" s="24">
        <v>0</v>
      </c>
      <c r="F30" s="24">
        <v>0</v>
      </c>
      <c r="G30" s="24">
        <v>0</v>
      </c>
      <c r="H30" s="25">
        <v>5.7240984544934168E-4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182</v>
      </c>
      <c r="D39" s="39">
        <v>32</v>
      </c>
      <c r="E39" s="40">
        <v>0.17582417582417584</v>
      </c>
      <c r="F39" s="38">
        <v>195</v>
      </c>
      <c r="G39" s="39">
        <v>23</v>
      </c>
      <c r="H39" s="40">
        <v>0.11794871794871795</v>
      </c>
      <c r="I39" s="38">
        <v>184</v>
      </c>
      <c r="J39" s="39">
        <v>28</v>
      </c>
      <c r="K39" s="40">
        <v>0.15217391304347827</v>
      </c>
      <c r="L39" s="41">
        <v>167</v>
      </c>
      <c r="M39" s="42">
        <v>34</v>
      </c>
      <c r="N39" s="43">
        <v>0.20399999999999999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51</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51</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51</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51</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9</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42</v>
      </c>
      <c r="E62" s="77">
        <v>0</v>
      </c>
      <c r="F62" s="77">
        <v>0</v>
      </c>
      <c r="G62" s="77">
        <v>0</v>
      </c>
      <c r="H62" s="78">
        <v>1</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51</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41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10</v>
      </c>
      <c r="E77" s="77">
        <v>0</v>
      </c>
      <c r="F77" s="77">
        <v>0</v>
      </c>
      <c r="G77" s="77">
        <v>0</v>
      </c>
      <c r="H77" s="78">
        <v>1</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51</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51</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51</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21</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30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51</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13</v>
      </c>
      <c r="D146" s="77">
        <v>1</v>
      </c>
      <c r="E146" s="77">
        <v>4</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13</v>
      </c>
      <c r="D150" s="81">
        <f t="shared" ref="D150:I150" si="12">+SUM(D144:D149)</f>
        <v>1</v>
      </c>
      <c r="E150" s="81">
        <f t="shared" si="12"/>
        <v>5</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Ejw73qpbVV2kZHaa696k1KMht9Vl5Dxbg24iC4C0KQPADsxyT0GFNcAxYwG7EOcRP9/GiRiyV7S1hUb3ipwJg==" saltValue="XnIKnH3WoggynzAxbIJyg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2025-08-08T01:47:42Z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