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925805B-3311-4EF5-AC6C-AB2F66EE632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<sst xmlns="http://schemas.openxmlformats.org/spreadsheetml/2006/main" count="22315" uniqueCount="444">
  <si>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</si>
  <si>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</si>
  <si>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</si>
  <si>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</si>
  <si>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</si>
  <si>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</si>
  <si>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</si>
  <si>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</si>
  <si>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</si>
  <si>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</si>
  <si>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</si>
  <si>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</si>
  <si>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</si>
  <si>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</si>
  <si>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</si>
  <si>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</si>
  <si>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</si>
  <si>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</si>
  <si>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</si>
  <si>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</si>
  <si>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</si>
  <si>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</si>
  <si>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</si>
  <si>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</si>
  <si>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</si>
  <si>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</si>
  <si>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</si>
  <si>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</si>
  <si>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</si>
  <si>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</si>
  <si>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</si>
  <si>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</si>
  <si>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</si>
  <si>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</si>
  <si>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</si>
  <si>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</si>
  <si>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</si>
  <si>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</si>
  <si>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</si>
  <si>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</si>
  <si>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</si>
  <si>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</si>
  <si>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</si>
  <si>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</si>
  <si>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</si>
  <si>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</si>
  <si>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</si>
  <si>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</si>
  <si>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</si>
  <si>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</si>
  <si>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</si>
  <si>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</si>
  <si>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</si>
  <si>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</si>
  <si>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</si>
  <si>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</si>
  <si>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</si>
  <si>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</si>
  <si>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</si>
  <si>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</si>
  <si>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</si>
  <si>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</si>
  <si>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</si>
  <si>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</si>
  <si>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</si>
  <si>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</si>
  <si>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</si>
  <si>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</si>
  <si>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</si>
  <si>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</si>
  <si>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</si>
  <si>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</si>
  <si>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</si>
  <si>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</si>
  <si>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</si>
  <si>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</si>
  <si>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</si>
  <si>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</si>
  <si>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</si>
  <si>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</si>
  <si>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</si>
  <si>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</si>
  <si>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</si>
  <si>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</si>
  <si>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</si>
  <si>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</si>
  <si>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</si>
  <si>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</si>
  <si>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</si>
  <si>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</si>
  <si>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</si>
  <si>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</si>
  <si>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</si>
  <si>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</si>
  <si>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</si>
  <si>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</si>
  <si>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</si>
  <si>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</si>
  <si>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</si>
  <si>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</si>
  <si>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</si>
  <si>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</si>
  <si>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</si>
  <si>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</si>
  <si>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</si>
  <si>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</si>
  <si>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</si>
  <si>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</si>
  <si>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</si>
  <si>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</si>
  <si>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</si>
  <si>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</si>
  <si>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</si>
  <si>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</si>
  <si>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</si>
  <si>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</si>
  <si>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</si>
  <si>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</si>
  <si>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</si>
  <si>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</si>
  <si>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</si>
  <si>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</si>
  <si>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</si>
  <si>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</si>
  <si>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</si>
  <si>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</si>
  <si>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</si>
  <si>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</si>
  <si>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</si>
  <si>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</si>
  <si>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</si>
  <si>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</si>
  <si>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</si>
  <si>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</si>
  <si>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</si>
  <si>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</si>
  <si>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</si>
  <si>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</si>
  <si>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</si>
  <si>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</si>
  <si>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</si>
  <si>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</si>
  <si>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</si>
  <si>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</si>
  <si>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</si>
  <si>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</si>
  <si>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</si>
  <si>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</si>
  <si>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</si>
  <si>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</si>
  <si>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</si>
  <si>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</si>
  <si>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</si>
  <si>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</si>
  <si>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</si>
  <si>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</si>
  <si>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</si>
  <si>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</si>
  <si>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</si>
  <si>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</si>
  <si>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</si>
  <si>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</si>
  <si>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</si>
  <si>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</si>
  <si>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</si>
  <si>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</si>
  <si>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</si>
  <si>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</si>
  <si>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</si>
  <si>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</si>
  <si>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</si>
  <si>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</si>
  <si>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</si>
  <si>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</si>
  <si>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</si>
  <si>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</si>
  <si>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</si>
  <si>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</si>
  <si>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</si>
  <si>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</si>
  <si>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</si>
  <si>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</si>
  <si>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</si>
  <si>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</si>
  <si>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</si>
  <si>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</si>
  <si>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</si>
  <si>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</si>
  <si>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</si>
  <si>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</si>
  <si>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</si>
  <si>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</si>
  <si>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</si>
  <si>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</si>
  <si>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</si>
  <si>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</si>
  <si>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</si>
  <si>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</si>
  <si>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</si>
  <si>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</si>
  <si>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</si>
  <si>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</si>
  <si>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</si>
  <si>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</si>
  <si>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</si>
  <si>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</si>
  <si>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</si>
  <si>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</si>
  <si>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</si>
  <si>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</si>
  <si>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</si>
  <si>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</si>
  <si>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</si>
  <si>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</si>
  <si>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</si>
  <si>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</si>
  <si>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</si>
  <si>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</si>
  <si>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</si>
  <si>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</si>
  <si>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</si>
  <si>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</si>
  <si>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</si>
  <si>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</si>
  <si>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</si>
  <si>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</si>
  <si>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</si>
  <si>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</si>
  <si>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</si>
  <si>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</si>
  <si>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</si>
  <si>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</si>
  <si>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</si>
  <si>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</si>
  <si>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</si>
  <si>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</si>
  <si>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</si>
  <si>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</si>
  <si>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</si>
  <si>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</si>
  <si>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</si>
  <si>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</si>
  <si>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</si>
  <si>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</si>
  <si>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</si>
  <si>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</si>
  <si>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</si>
  <si>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</si>
  <si>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</si>
  <si>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</si>
  <si>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</si>
  <si>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</si>
  <si>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</si>
  <si>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</si>
  <si>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</si>
  <si>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</si>
  <si>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</si>
  <si>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</si>
  <si>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</si>
  <si>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</si>
  <si>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</si>
  <si>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</si>
  <si>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</si>
  <si>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</si>
  <si>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</si>
  <si>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</si>
  <si>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</si>
  <si>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</si>
  <si>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</si>
  <si>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</si>
  <si>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</si>
  <si>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</si>
  <si>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</si>
  <si>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</si>
  <si>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</si>
  <si>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</si>
  <si>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</si>
  <si>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</si>
  <si>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</si>
  <si>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</si>
  <si>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</si>
  <si>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</si>
  <si>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</si>
  <si>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</si>
  <si>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</si>
  <si>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</si>
  <si>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</si>
  <si>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</si>
  <si>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</si>
  <si>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</si>
  <si>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</si>
  <si>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</si>
  <si>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</si>
  <si>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</si>
  <si>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</si>
  <si>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</si>
  <si>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</si>
  <si>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</si>
  <si>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</si>
  <si>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</si>
  <si>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</si>
  <si>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</si>
  <si>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</si>
  <si>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</si>
  <si>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</si>
  <si>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</si>
  <si>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</si>
  <si>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</si>
  <si>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</si>
  <si>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</si>
  <si>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</si>
  <si>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</si>
  <si>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</si>
  <si>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</si>
  <si>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</si>
  <si>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</si>
  <si>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</si>
  <si>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</si>
  <si>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</si>
  <si>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</si>
  <si>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</si>
  <si>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</si>
  <si>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</si>
  <si>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</si>
  <si>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</si>
  <si>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</si>
  <si>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</si>
  <si>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</si>
  <si>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</si>
  <si>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</si>
  <si>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</si>
  <si>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</si>
  <si>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</si>
  <si>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</si>
  <si>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</si>
  <si>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</si>
  <si>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</si>
  <si>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</si>
  <si>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</si>
  <si>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</si>
  <si>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</si>
  <si>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</si>
  <si>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</si>
  <si>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</si>
  <si>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</si>
  <si>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</si>
  <si>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</si>
  <si>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</si>
  <si>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</si>
  <si>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</si>
  <si>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</si>
  <si>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</si>
  <si>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</si>
  <si>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</si>
  <si>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</si>
  <si>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</si>
  <si>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</si>
  <si>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</si>
  <si>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</si>
  <si>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</si>
  <si>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</si>
  <si>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</si>
  <si>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</si>
  <si>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</si>
  <si>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</si>
  <si>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</si>
  <si>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</si>
  <si>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</si>
  <si>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</si>
  <si>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</si>
  <si>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</si>
  <si>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</si>
  <si>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</si>
  <si>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</si>
  <si>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</si>
  <si>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</si>
  <si>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</si>
  <si>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</si>
  <si>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</si>
  <si>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</si>
  <si>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</si>
  <si>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</si>
  <si>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</si>
  <si>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</si>
  <si>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</si>
  <si>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</si>
  <si>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</si>
  <si>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</si>
  <si>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</si>
  <si>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</si>
  <si>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</si>
  <si>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</si>
  <si>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</si>
  <si>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</si>
  <si>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</si>
  <si>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</si>
  <si>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</si>
  <si>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</si>
  <si>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</si>
  <si>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</si>
  <si>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</si>
  <si>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</si>
  <si>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</si>
  <si>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</si>
  <si>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</si>
  <si>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</si>
  <si>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</si>
  <si>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</si>
  <si>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</si>
  <si>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</si>
  <si>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</si>
  <si>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</si>
  <si>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</si>
  <si>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</si>
  <si>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</si>
  <si>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</si>
  <si>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</si>
  <si>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</si>
  <si>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</si>
  <si>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</si>
  <si>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</si>
  <si>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</si>
  <si>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</si>
  <si>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</si>
  <si>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</si>
  <si>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</si>
  <si>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</si>
  <si>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</si>
  <si>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</si>
  <si>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</si>
  <si>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</si>
  <si>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</si>
  <si>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</si>
  <si>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</si>
  <si>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</si>
  <si>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</si>
  <si>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</si>
  <si>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</si>
  <si>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</si>
  <si>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</si>
  <si>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</si>
  <si>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</si>
  <si>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APÍA</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</si>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</sst>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APÍA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66045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66045</v>
      </c>
      <c r="F12" s="141"/>
      <c r="G12" s="139" t="str">
        <f>+A10</f>
        <v>APÍA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APÍA</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0.22900000000000001</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2.7001862197392923E-2</v>
      </c>
      <c r="D30" s="24">
        <v>1.6205910390848427E-2</v>
      </c>
      <c r="E30" s="24">
        <v>0</v>
      </c>
      <c r="F30" s="24">
        <v>2.9263370332996974E-2</v>
      </c>
      <c r="G30" s="24">
        <v>2.1716649431230611E-2</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108</v>
      </c>
      <c r="D39" s="39">
        <v>28</v>
      </c>
      <c r="E39" s="40">
        <v>0.25925925925925924</v>
      </c>
      <c r="F39" s="38">
        <v>132</v>
      </c>
      <c r="G39" s="39">
        <v>20</v>
      </c>
      <c r="H39" s="40">
        <v>0.15151515151515152</v>
      </c>
      <c r="I39" s="38">
        <v>122</v>
      </c>
      <c r="J39" s="39">
        <v>20</v>
      </c>
      <c r="K39" s="40">
        <v>0.16393442622950818</v>
      </c>
      <c r="L39" s="41">
        <v>109</v>
      </c>
      <c r="M39" s="42">
        <v>25</v>
      </c>
      <c r="N39" s="43">
        <v>0.22900000000000001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29</v>
      </c>
      <c r="D46" s="60">
        <v>17</v>
      </c>
      <c r="E46" s="60">
        <v>0</v>
      </c>
      <c r="F46" s="60">
        <v>29</v>
      </c>
      <c r="G46" s="60">
        <v>21</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29</v>
      </c>
      <c r="D48" s="68">
        <f t="shared" ref="D48:L48" si="0">+SUM(D46:D47)</f>
        <v>17</v>
      </c>
      <c r="E48" s="68">
        <f t="shared" si="0"/>
        <v>0</v>
      </c>
      <c r="F48" s="68">
        <f t="shared" si="0"/>
        <v>29</v>
      </c>
      <c r="G48" s="68">
        <f t="shared" si="0"/>
        <v>21</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29</v>
      </c>
      <c r="D53" s="60">
        <v>17</v>
      </c>
      <c r="E53" s="60">
        <v>0</v>
      </c>
      <c r="F53" s="60">
        <v>29</v>
      </c>
      <c r="G53" s="60">
        <v>21</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29</v>
      </c>
      <c r="D55" s="68">
        <f t="shared" ref="D55:M55" si="1">+SUM(D53:D54)</f>
        <v>17</v>
      </c>
      <c r="E55" s="68">
        <f t="shared" si="1"/>
        <v>0</v>
      </c>
      <c r="F55" s="68">
        <f t="shared" si="1"/>
        <v>29</v>
      </c>
      <c r="G55" s="68">
        <f t="shared" si="1"/>
        <v>21</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29</v>
      </c>
      <c r="D61" s="77">
        <v>17</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29</v>
      </c>
      <c r="G62" s="77">
        <v>21</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29</v>
      </c>
      <c r="D66" s="81">
        <f t="shared" ref="D66:M66" si="2">+SUM(D60:D65)</f>
        <v>17</v>
      </c>
      <c r="E66" s="81">
        <f t="shared" si="2"/>
        <v>0</v>
      </c>
      <c r="F66" s="81">
        <f t="shared" si="2"/>
        <v>29</v>
      </c>
      <c r="G66" s="81">
        <f t="shared" si="2"/>
        <v>21</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12</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17</v>
      </c>
      <c r="D77" s="77">
        <v>17</v>
      </c>
      <c r="E77" s="77">
        <v>0</v>
      </c>
      <c r="F77" s="77">
        <v>29</v>
      </c>
      <c r="G77" s="77">
        <v>21</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29</v>
      </c>
      <c r="D80" s="81">
        <f t="shared" ref="D80:M80" si="3">+SUM(D71:D79)</f>
        <v>17</v>
      </c>
      <c r="E80" s="81">
        <f t="shared" si="3"/>
        <v>0</v>
      </c>
      <c r="F80" s="81">
        <f t="shared" si="3"/>
        <v>29</v>
      </c>
      <c r="G80" s="81">
        <f t="shared" si="3"/>
        <v>21</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29</v>
      </c>
      <c r="D102" s="102">
        <v>17</v>
      </c>
      <c r="E102" s="102">
        <v>0</v>
      </c>
      <c r="F102" s="102">
        <v>29</v>
      </c>
      <c r="G102" s="102">
        <v>21</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29</v>
      </c>
      <c r="D107" s="81">
        <f t="shared" ref="D107:M107" si="5">+SUM(D102:D106)</f>
        <v>17</v>
      </c>
      <c r="E107" s="81">
        <f t="shared" si="5"/>
        <v>0</v>
      </c>
      <c r="F107" s="81">
        <f t="shared" si="5"/>
        <v>29</v>
      </c>
      <c r="G107" s="81">
        <f t="shared" si="5"/>
        <v>21</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12</v>
      </c>
      <c r="E113" s="108">
        <v>0</v>
      </c>
      <c r="F113" s="108">
        <v>15</v>
      </c>
      <c r="G113" s="108">
        <v>11</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5</v>
      </c>
      <c r="E114" s="77">
        <v>0</v>
      </c>
      <c r="F114" s="77">
        <v>14</v>
      </c>
      <c r="G114" s="77">
        <v>10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29</v>
      </c>
      <c r="D116" s="81">
        <f t="shared" si="6"/>
        <v>17</v>
      </c>
      <c r="E116" s="81">
        <f t="shared" si="6"/>
        <v>0</v>
      </c>
      <c r="F116" s="81">
        <f t="shared" si="6"/>
        <v>29</v>
      </c>
      <c r="G116" s="81">
        <f t="shared" si="6"/>
        <v>21</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2</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13</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15</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22</v>
      </c>
      <c r="D145" s="77">
        <v>18</v>
      </c>
      <c r="E145" s="77">
        <v>3</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22</v>
      </c>
      <c r="D150" s="81">
        <f t="shared" ref="D150:I150" si="12">+SUM(D144:D149)</f>
        <v>18</v>
      </c>
      <c r="E150" s="81">
        <f t="shared" si="12"/>
        <v>6</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0dJc+L8Kx5BGAKWumEOkzct1Ex/WBwhy8Pfd4qxvSbra3rjeQ5F5WGqBOm3BEAeCqsS6APZhopRMpSj71CVUA==" saltValue="heaLOSioFj+6O69DLpN+I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