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B5FE38B-E2BF-4905-B3BA-98AD2ECA2CD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<sst xmlns="http://schemas.openxmlformats.org/spreadsheetml/2006/main" count="22315" uniqueCount="444">
  <si>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</si>
  <si>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</si>
  <si>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</si>
  <si>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</si>
  <si>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</si>
  <si>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</si>
  <si>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</si>
  <si>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</si>
  <si>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</si>
  <si>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</si>
  <si>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</si>
  <si>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</si>
  <si>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</si>
  <si>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</si>
  <si>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</si>
  <si>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</si>
  <si>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</si>
  <si>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</si>
  <si>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</si>
  <si>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</si>
  <si>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</si>
  <si>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</si>
  <si>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</si>
  <si>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</si>
  <si>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</si>
  <si>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</si>
  <si>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</si>
  <si>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</si>
  <si>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</si>
  <si>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</si>
  <si>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</si>
  <si>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</si>
  <si>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</si>
  <si>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</si>
  <si>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</si>
  <si>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</si>
  <si>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</si>
  <si>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</si>
  <si>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</si>
  <si>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</si>
  <si>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</si>
  <si>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</si>
  <si>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</si>
  <si>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</si>
  <si>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</si>
  <si>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</si>
  <si>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</si>
  <si>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</si>
  <si>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</si>
  <si>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</si>
  <si>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</si>
  <si>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</si>
  <si>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</si>
  <si>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</si>
  <si>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</si>
  <si>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</si>
  <si>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</si>
  <si>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</si>
  <si>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</si>
  <si>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</si>
  <si>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</si>
  <si>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</si>
  <si>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</si>
  <si>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</si>
  <si>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</si>
  <si>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</si>
  <si>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</si>
  <si>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</si>
  <si>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</si>
  <si>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</si>
  <si>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</si>
  <si>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</si>
  <si>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</si>
  <si>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</si>
  <si>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</si>
  <si>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</si>
  <si>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</si>
  <si>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</si>
  <si>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</si>
  <si>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</si>
  <si>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</si>
  <si>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</si>
  <si>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</si>
  <si>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</si>
  <si>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</si>
  <si>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</si>
  <si>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</si>
  <si>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</si>
  <si>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</si>
  <si>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</si>
  <si>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</si>
  <si>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</si>
  <si>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</si>
  <si>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</si>
  <si>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</si>
  <si>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</si>
  <si>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</si>
  <si>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</si>
  <si>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</si>
  <si>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</si>
  <si>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</si>
  <si>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</si>
  <si>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</si>
  <si>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</si>
  <si>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</si>
  <si>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</si>
  <si>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</si>
  <si>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</si>
  <si>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</si>
  <si>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</si>
  <si>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</si>
  <si>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</si>
  <si>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</si>
  <si>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</si>
  <si>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</si>
  <si>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</si>
  <si>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</si>
  <si>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</si>
  <si>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</si>
  <si>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</si>
  <si>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</si>
  <si>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</si>
  <si>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</si>
  <si>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</si>
  <si>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</si>
  <si>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</si>
  <si>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</si>
  <si>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</si>
  <si>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</si>
  <si>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</si>
  <si>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</si>
  <si>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</si>
  <si>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</si>
  <si>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</si>
  <si>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</si>
  <si>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</si>
  <si>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</si>
  <si>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</si>
  <si>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</si>
  <si>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</si>
  <si>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</si>
  <si>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</si>
  <si>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</si>
  <si>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</si>
  <si>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</si>
  <si>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</si>
  <si>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</si>
  <si>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</si>
  <si>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</si>
  <si>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</si>
  <si>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</si>
  <si>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</si>
  <si>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</si>
  <si>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</si>
  <si>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</si>
  <si>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</si>
  <si>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</si>
  <si>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</si>
  <si>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</si>
  <si>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</si>
  <si>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</si>
  <si>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</si>
  <si>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</si>
  <si>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</si>
  <si>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</si>
  <si>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</si>
  <si>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</si>
  <si>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</si>
  <si>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</si>
  <si>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</si>
  <si>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</si>
  <si>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</si>
  <si>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</si>
  <si>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</si>
  <si>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</si>
  <si>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</si>
  <si>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</si>
  <si>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</si>
  <si>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</si>
  <si>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</si>
  <si>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</si>
  <si>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</si>
  <si>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</si>
  <si>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</si>
  <si>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</si>
  <si>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</si>
  <si>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</si>
  <si>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</si>
  <si>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</si>
  <si>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</si>
  <si>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</si>
  <si>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</si>
  <si>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</si>
  <si>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</si>
  <si>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</si>
  <si>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</si>
  <si>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</si>
  <si>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</si>
  <si>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</si>
  <si>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</si>
  <si>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</si>
  <si>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</si>
  <si>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</si>
  <si>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</si>
  <si>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</si>
  <si>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</si>
  <si>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</si>
  <si>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</si>
  <si>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</si>
  <si>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</si>
  <si>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</si>
  <si>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</si>
  <si>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</si>
  <si>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</si>
  <si>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</si>
  <si>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</si>
  <si>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</si>
  <si>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</si>
  <si>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</si>
  <si>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</si>
  <si>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</si>
  <si>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</si>
  <si>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</si>
  <si>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</si>
  <si>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</si>
  <si>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</si>
  <si>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</si>
  <si>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</si>
  <si>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</si>
  <si>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</si>
  <si>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</si>
  <si>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</si>
  <si>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</si>
  <si>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</si>
  <si>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</si>
  <si>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</si>
  <si>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</si>
  <si>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</si>
  <si>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</si>
  <si>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</si>
  <si>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</si>
  <si>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</si>
  <si>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</si>
  <si>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</si>
  <si>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</si>
  <si>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</si>
  <si>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</si>
  <si>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</si>
  <si>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</si>
  <si>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</si>
  <si>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</si>
  <si>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</si>
  <si>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</si>
  <si>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</si>
  <si>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</si>
  <si>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</si>
  <si>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</si>
  <si>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</si>
  <si>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</si>
  <si>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</si>
  <si>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</si>
  <si>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</si>
  <si>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</si>
  <si>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</si>
  <si>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</si>
  <si>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</si>
  <si>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</si>
  <si>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</si>
  <si>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</si>
  <si>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</si>
  <si>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</si>
  <si>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</si>
  <si>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</si>
  <si>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</si>
  <si>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</si>
  <si>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</si>
  <si>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</si>
  <si>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</si>
  <si>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</si>
  <si>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</si>
  <si>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</si>
  <si>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</si>
  <si>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</si>
  <si>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</si>
  <si>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</si>
  <si>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</si>
  <si>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</si>
  <si>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</si>
  <si>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</si>
  <si>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</si>
  <si>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</si>
  <si>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</si>
  <si>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</si>
  <si>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</si>
  <si>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</si>
  <si>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</si>
  <si>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</si>
  <si>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</si>
  <si>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</si>
  <si>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</si>
  <si>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</si>
  <si>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</si>
  <si>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</si>
  <si>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</si>
  <si>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</si>
  <si>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</si>
  <si>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</si>
  <si>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</si>
  <si>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</si>
  <si>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</si>
  <si>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</si>
  <si>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</si>
  <si>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</si>
  <si>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</si>
  <si>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</si>
  <si>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</si>
  <si>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</si>
  <si>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</si>
  <si>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</si>
  <si>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</si>
  <si>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</si>
  <si>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</si>
  <si>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</si>
  <si>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</si>
  <si>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</si>
  <si>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</si>
  <si>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</si>
  <si>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</si>
  <si>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</si>
  <si>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</si>
  <si>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</si>
  <si>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</si>
  <si>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</si>
  <si>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</si>
  <si>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</si>
  <si>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</si>
  <si>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</si>
  <si>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</si>
  <si>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</si>
  <si>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</si>
  <si>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</si>
  <si>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</si>
  <si>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</si>
  <si>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</si>
  <si>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</si>
  <si>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</si>
  <si>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</si>
  <si>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</si>
  <si>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</si>
  <si>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</si>
  <si>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</si>
  <si>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</si>
  <si>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</si>
  <si>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</si>
  <si>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</si>
  <si>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</si>
  <si>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</si>
  <si>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</si>
  <si>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</si>
  <si>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</si>
  <si>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</si>
  <si>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</si>
  <si>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</si>
  <si>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</si>
  <si>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</si>
  <si>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</si>
  <si>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</si>
  <si>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</si>
  <si>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</si>
  <si>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</si>
  <si>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</si>
  <si>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</si>
  <si>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</si>
  <si>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</si>
  <si>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</si>
  <si>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</si>
  <si>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</si>
  <si>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</si>
  <si>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</si>
  <si>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</si>
  <si>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</si>
  <si>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</si>
  <si>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</si>
  <si>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</si>
  <si>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</si>
  <si>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</si>
  <si>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</si>
  <si>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</si>
  <si>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</si>
  <si>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</si>
  <si>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</si>
  <si>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</si>
  <si>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</si>
  <si>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</si>
  <si>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</si>
  <si>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</si>
  <si>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</si>
  <si>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</si>
  <si>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</si>
  <si>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</si>
  <si>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</si>
  <si>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</si>
  <si>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</si>
  <si>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</si>
  <si>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</si>
  <si>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</si>
  <si>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</si>
  <si>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</si>
  <si>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</si>
  <si>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</si>
  <si>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</si>
  <si>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</si>
  <si>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</si>
  <si>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</si>
  <si>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</si>
  <si>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</si>
  <si>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</si>
  <si>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</si>
  <si>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</si>
  <si>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</si>
  <si>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</si>
  <si>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</si>
  <si>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</si>
  <si>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</si>
  <si>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</si>
  <si>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</si>
  <si>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</si>
  <si>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</si>
  <si>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</si>
  <si>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</si>
  <si>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</si>
  <si>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</si>
  <si>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</si>
  <si>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</si>
  <si>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</si>
  <si>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</si>
  <si>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</si>
  <si>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</si>
  <si>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</si>
  <si>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</si>
  <si>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</si>
  <si>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</si>
  <si>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AQUITANIA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</si>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</sst>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AQUITANIA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15047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15047</v>
      </c>
      <c r="F12" s="141"/>
      <c r="G12" s="139" t="str">
        <f>+A10</f>
        <v>AQUITANIA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AQUITANIA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0.36599999999999999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3.8981702466189337E-2</v>
      </c>
      <c r="D30" s="24">
        <v>3.2076984763432237E-3</v>
      </c>
      <c r="E30" s="24">
        <v>8.110300081103001E-4</v>
      </c>
      <c r="F30" s="24">
        <v>0</v>
      </c>
      <c r="G30" s="24">
        <v>0</v>
      </c>
      <c r="H30" s="25">
        <v>1.6722408026755853E-3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210</v>
      </c>
      <c r="D39" s="39">
        <v>52</v>
      </c>
      <c r="E39" s="40">
        <v>0.24761904761904763</v>
      </c>
      <c r="F39" s="38">
        <v>143</v>
      </c>
      <c r="G39" s="39">
        <v>47</v>
      </c>
      <c r="H39" s="40">
        <v>0.32867132867132864</v>
      </c>
      <c r="I39" s="38">
        <v>134</v>
      </c>
      <c r="J39" s="39">
        <v>51</v>
      </c>
      <c r="K39" s="40">
        <v>0.38059701492537312</v>
      </c>
      <c r="L39" s="41">
        <v>175</v>
      </c>
      <c r="M39" s="42">
        <v>64</v>
      </c>
      <c r="N39" s="43">
        <v>0.36599999999999999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2</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49</v>
      </c>
      <c r="D48" s="68">
        <f t="shared" ref="D48:L48" si="0">+SUM(D46:D47)</f>
        <v>4</v>
      </c>
      <c r="E48" s="68">
        <f t="shared" si="0"/>
        <v>2</v>
      </c>
      <c r="F48" s="68">
        <f t="shared" si="0"/>
        <v>0</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49</v>
      </c>
      <c r="D53" s="60">
        <v>4</v>
      </c>
      <c r="E53" s="60">
        <v>1</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49</v>
      </c>
      <c r="D55" s="68">
        <f t="shared" ref="D55:M55" si="1">+SUM(D53:D54)</f>
        <v>4</v>
      </c>
      <c r="E55" s="68">
        <f t="shared" si="1"/>
        <v>2</v>
      </c>
      <c r="F55" s="68">
        <f t="shared" si="1"/>
        <v>0</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49</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1</v>
      </c>
      <c r="F62" s="77">
        <v>0</v>
      </c>
      <c r="G62" s="77">
        <v>0</v>
      </c>
      <c r="H62" s="78">
        <v>2</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49</v>
      </c>
      <c r="D66" s="81">
        <f t="shared" ref="D66:M66" si="2">+SUM(D60:D65)</f>
        <v>4</v>
      </c>
      <c r="E66" s="81">
        <f t="shared" si="2"/>
        <v>2</v>
      </c>
      <c r="F66" s="81">
        <f t="shared" si="2"/>
        <v>0</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21</v>
      </c>
      <c r="D76" s="77">
        <v>2</v>
      </c>
      <c r="E76" s="77">
        <v>2</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28</v>
      </c>
      <c r="D77" s="77">
        <v>2</v>
      </c>
      <c r="E77" s="77">
        <v>0</v>
      </c>
      <c r="F77" s="77">
        <v>0</v>
      </c>
      <c r="G77" s="77">
        <v>0</v>
      </c>
      <c r="H77" s="78">
        <v>2</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49</v>
      </c>
      <c r="D80" s="81">
        <f t="shared" ref="D80:M80" si="3">+SUM(D71:D79)</f>
        <v>4</v>
      </c>
      <c r="E80" s="81">
        <f t="shared" si="3"/>
        <v>2</v>
      </c>
      <c r="F80" s="81">
        <f t="shared" si="3"/>
        <v>0</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49</v>
      </c>
      <c r="D102" s="102">
        <v>0</v>
      </c>
      <c r="E102" s="102">
        <v>1</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1</v>
      </c>
      <c r="F103" s="77">
        <v>0</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49</v>
      </c>
      <c r="D107" s="81">
        <f t="shared" ref="D107:M107" si="5">+SUM(D102:D106)</f>
        <v>4</v>
      </c>
      <c r="E107" s="81">
        <f t="shared" si="5"/>
        <v>2</v>
      </c>
      <c r="F107" s="81">
        <f t="shared" si="5"/>
        <v>0</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1</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42</v>
      </c>
      <c r="D114" s="77">
        <v>3</v>
      </c>
      <c r="E114" s="77">
        <v>2</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49</v>
      </c>
      <c r="D116" s="81">
        <f t="shared" si="6"/>
        <v>4</v>
      </c>
      <c r="E116" s="81">
        <f t="shared" si="6"/>
        <v>2</v>
      </c>
      <c r="F116" s="81">
        <f t="shared" si="6"/>
        <v>0</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2</v>
      </c>
      <c r="E150" s="81">
        <f t="shared" si="12"/>
        <v>7</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F4c5jI3pNqS8ZM23DQZV6bXmIC1QqtMNF+OJAJOQsbhgXn3DAo++xdJS8yRuNFX17nfz/TXfZThLKKVXI8ow==" saltValue="vmhfr15G0OOxtrBrbSKcu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