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E7630D8-E7D4-483B-A10D-6EC31FDBFFF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<sst xmlns="http://schemas.openxmlformats.org/spreadsheetml/2006/main" count="22315" uniqueCount="444">
  <si>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</si>
  <si>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</si>
  <si>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</si>
  <si>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</si>
  <si>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</si>
  <si>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</si>
  <si>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</si>
  <si>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</si>
  <si>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</si>
  <si>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</si>
  <si>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</si>
  <si>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</si>
  <si>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</si>
  <si>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</si>
  <si>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</si>
  <si>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</si>
  <si>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</si>
  <si>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</si>
  <si>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</si>
  <si>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</si>
  <si>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</si>
  <si>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</si>
  <si>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</si>
  <si>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</si>
  <si>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</si>
  <si>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</si>
  <si>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</si>
  <si>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</si>
  <si>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</si>
  <si>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</si>
  <si>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</si>
  <si>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</si>
  <si>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</si>
  <si>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</si>
  <si>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</si>
  <si>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</si>
  <si>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</si>
  <si>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</si>
  <si>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</si>
  <si>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</si>
  <si>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</si>
  <si>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</si>
  <si>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</si>
  <si>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</si>
  <si>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</si>
  <si>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</si>
  <si>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</si>
  <si>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</si>
  <si>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</si>
  <si>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</si>
  <si>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</si>
  <si>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</si>
  <si>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</si>
  <si>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</si>
  <si>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</si>
  <si>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</si>
  <si>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</si>
  <si>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</si>
  <si>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</si>
  <si>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</si>
  <si>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</si>
  <si>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</si>
  <si>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</si>
  <si>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</si>
  <si>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</si>
  <si>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</si>
  <si>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</si>
  <si>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</si>
  <si>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</si>
  <si>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</si>
  <si>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</si>
  <si>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</si>
  <si>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</si>
  <si>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</si>
  <si>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</si>
  <si>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</si>
  <si>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</si>
  <si>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</si>
  <si>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</si>
  <si>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</si>
  <si>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</si>
  <si>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</si>
  <si>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</si>
  <si>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</si>
  <si>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</si>
  <si>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</si>
  <si>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</si>
  <si>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</si>
  <si>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</si>
  <si>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</si>
  <si>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</si>
  <si>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</si>
  <si>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</si>
  <si>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</si>
  <si>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</si>
  <si>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</si>
  <si>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</si>
  <si>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</si>
  <si>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</si>
  <si>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</si>
  <si>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</si>
  <si>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</si>
  <si>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</si>
  <si>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</si>
  <si>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</si>
  <si>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</si>
  <si>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</si>
  <si>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</si>
  <si>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</si>
  <si>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</si>
  <si>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</si>
  <si>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</si>
  <si>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</si>
  <si>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</si>
  <si>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</si>
  <si>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</si>
  <si>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</si>
  <si>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</si>
  <si>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</si>
  <si>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</si>
  <si>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</si>
  <si>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</si>
  <si>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</si>
  <si>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</si>
  <si>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</si>
  <si>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</si>
  <si>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</si>
  <si>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</si>
  <si>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</si>
  <si>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</si>
  <si>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</si>
  <si>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</si>
  <si>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</si>
  <si>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</si>
  <si>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</si>
  <si>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</si>
  <si>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</si>
  <si>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</si>
  <si>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</si>
  <si>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</si>
  <si>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</si>
  <si>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</si>
  <si>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</si>
  <si>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</si>
  <si>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</si>
  <si>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</si>
  <si>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</si>
  <si>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</si>
  <si>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</si>
  <si>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</si>
  <si>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</si>
  <si>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</si>
  <si>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</si>
  <si>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</si>
  <si>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</si>
  <si>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</si>
  <si>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</si>
  <si>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</si>
  <si>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</si>
  <si>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</si>
  <si>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</si>
  <si>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</si>
  <si>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</si>
  <si>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</si>
  <si>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</si>
  <si>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</si>
  <si>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</si>
  <si>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</si>
  <si>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</si>
  <si>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</si>
  <si>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</si>
  <si>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</si>
  <si>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</si>
  <si>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</si>
  <si>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</si>
  <si>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</si>
  <si>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</si>
  <si>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</si>
  <si>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</si>
  <si>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</si>
  <si>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</si>
  <si>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</si>
  <si>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</si>
  <si>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</si>
  <si>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</si>
  <si>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</si>
  <si>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</si>
  <si>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</si>
  <si>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</si>
  <si>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</si>
  <si>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</si>
  <si>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</si>
  <si>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</si>
  <si>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</si>
  <si>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</si>
  <si>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</si>
  <si>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</si>
  <si>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</si>
  <si>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</si>
  <si>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</si>
  <si>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</si>
  <si>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</si>
  <si>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</si>
  <si>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</si>
  <si>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</si>
  <si>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</si>
  <si>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</si>
  <si>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</si>
  <si>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</si>
  <si>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</si>
  <si>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</si>
  <si>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</si>
  <si>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</si>
  <si>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</si>
  <si>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</si>
  <si>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</si>
  <si>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</si>
  <si>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</si>
  <si>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</si>
  <si>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</si>
  <si>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</si>
  <si>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</si>
  <si>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</si>
  <si>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</si>
  <si>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</si>
  <si>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</si>
  <si>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</si>
  <si>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</si>
  <si>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</si>
  <si>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</si>
  <si>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</si>
  <si>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</si>
  <si>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</si>
  <si>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</si>
  <si>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</si>
  <si>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</si>
  <si>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</si>
  <si>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</si>
  <si>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</si>
  <si>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</si>
  <si>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</si>
  <si>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</si>
  <si>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</si>
  <si>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</si>
  <si>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</si>
  <si>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</si>
  <si>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</si>
  <si>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</si>
  <si>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</si>
  <si>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</si>
  <si>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</si>
  <si>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</si>
  <si>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</si>
  <si>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</si>
  <si>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</si>
  <si>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</si>
  <si>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</si>
  <si>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</si>
  <si>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</si>
  <si>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</si>
  <si>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</si>
  <si>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</si>
  <si>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</si>
  <si>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</si>
  <si>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</si>
  <si>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</si>
  <si>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</si>
  <si>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</si>
  <si>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</si>
  <si>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</si>
  <si>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</si>
  <si>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</si>
  <si>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</si>
  <si>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</si>
  <si>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</si>
  <si>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</si>
  <si>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</si>
  <si>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</si>
  <si>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</si>
  <si>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</si>
  <si>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</si>
  <si>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</si>
  <si>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</si>
  <si>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</si>
  <si>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</si>
  <si>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</si>
  <si>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</si>
  <si>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</si>
  <si>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</si>
  <si>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</si>
  <si>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</si>
  <si>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</si>
  <si>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</si>
  <si>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</si>
  <si>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</si>
  <si>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</si>
  <si>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</si>
  <si>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</si>
  <si>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</si>
  <si>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</si>
  <si>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</si>
  <si>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</si>
  <si>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</si>
  <si>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</si>
  <si>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</si>
  <si>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</si>
  <si>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</si>
  <si>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</si>
  <si>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</si>
  <si>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</si>
  <si>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</si>
  <si>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</si>
  <si>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</si>
  <si>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</si>
  <si>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</si>
  <si>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</si>
  <si>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</si>
  <si>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</si>
  <si>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</si>
  <si>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</si>
  <si>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</si>
  <si>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</si>
  <si>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</si>
  <si>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</si>
  <si>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</si>
  <si>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</si>
  <si>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</si>
  <si>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</si>
  <si>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</si>
  <si>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</si>
  <si>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</si>
  <si>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</si>
  <si>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</si>
  <si>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</si>
  <si>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</si>
  <si>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</si>
  <si>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</si>
  <si>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</si>
  <si>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</si>
  <si>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</si>
  <si>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</si>
  <si>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</si>
  <si>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</si>
  <si>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</si>
  <si>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</si>
  <si>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</si>
  <si>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</si>
  <si>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</si>
  <si>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</si>
  <si>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</si>
  <si>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</si>
  <si>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</si>
  <si>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</si>
  <si>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</si>
  <si>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</si>
  <si>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</si>
  <si>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</si>
  <si>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</si>
  <si>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</si>
  <si>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</si>
  <si>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</si>
  <si>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</si>
  <si>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</si>
  <si>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</si>
  <si>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</si>
  <si>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</si>
  <si>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</si>
  <si>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</si>
  <si>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</si>
  <si>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</si>
  <si>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</si>
  <si>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</si>
  <si>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</si>
  <si>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</si>
  <si>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</si>
  <si>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</si>
  <si>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</si>
  <si>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</si>
  <si>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</si>
  <si>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</si>
  <si>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</si>
  <si>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</si>
  <si>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</si>
  <si>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</si>
  <si>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</si>
  <si>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</si>
  <si>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</si>
  <si>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</si>
  <si>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</si>
  <si>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</si>
  <si>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</si>
  <si>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</si>
  <si>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</si>
  <si>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</si>
  <si>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</si>
  <si>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</si>
  <si>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</si>
  <si>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</si>
  <si>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</si>
  <si>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</si>
  <si>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</si>
  <si>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</si>
  <si>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</si>
  <si>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</si>
  <si>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</si>
  <si>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</si>
  <si>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</si>
  <si>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</si>
  <si>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</si>
  <si>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</si>
  <si>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</si>
  <si>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</si>
  <si>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</si>
  <si>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</si>
  <si>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</si>
  <si>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</si>
  <si>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</si>
  <si>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</si>
  <si>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</si>
  <si>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</si>
  <si>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</si>
  <si>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</si>
  <si>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</si>
  <si>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</si>
  <si>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</si>
  <si>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</si>
  <si>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</si>
  <si>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</si>
  <si>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</si>
  <si>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</si>
  <si>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</si>
  <si>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</si>
  <si>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</si>
  <si>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</si>
  <si>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</si>
  <si>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</si>
  <si>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</si>
  <si>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</si>
  <si>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</si>
  <si>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</si>
  <si>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</si>
  <si>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</si>
  <si>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SANTUARIO</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</si>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</sst>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SANTUARIO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66687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66687</v>
      </c>
      <c r="F12" s="141"/>
      <c r="G12" s="139" t="str">
        <f>+A10</f>
        <v>SANTUARIO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SANTUARIO</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0.187</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2.8444444444444446E-2</v>
      </c>
      <c r="D30" s="24">
        <v>3.3605812897366028E-2</v>
      </c>
      <c r="E30" s="24">
        <v>3.0303030303030304E-2</v>
      </c>
      <c r="F30" s="24">
        <v>8.7976539589442824E-3</v>
      </c>
      <c r="G30" s="24">
        <v>0</v>
      </c>
      <c r="H30" s="25">
        <v>1.0309278350515464E-3</v>
      </c>
      <c r="I30" s="25">
        <v>0</v>
      </c>
      <c r="J30" s="26">
        <v>0</v>
      </c>
      <c r="K30" s="26">
        <v>0</v>
      </c>
      <c r="L30" s="26">
        <v>4.3859649122807015E-3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109</v>
      </c>
      <c r="D39" s="39">
        <v>39</v>
      </c>
      <c r="E39" s="40">
        <v>0.3577981651376147</v>
      </c>
      <c r="F39" s="38">
        <v>107</v>
      </c>
      <c r="G39" s="39">
        <v>27</v>
      </c>
      <c r="H39" s="40">
        <v>0.25233644859813081</v>
      </c>
      <c r="I39" s="38">
        <v>106</v>
      </c>
      <c r="J39" s="39">
        <v>21</v>
      </c>
      <c r="K39" s="40">
        <v>0.19811320754716982</v>
      </c>
      <c r="L39" s="41">
        <v>107</v>
      </c>
      <c r="M39" s="42">
        <v>20</v>
      </c>
      <c r="N39" s="43">
        <v>0.187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32</v>
      </c>
      <c r="D46" s="60">
        <v>33</v>
      </c>
      <c r="E46" s="60">
        <v>32</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9</v>
      </c>
      <c r="G47" s="45">
        <v>0</v>
      </c>
      <c r="H47" s="64">
        <v>1</v>
      </c>
      <c r="I47" s="64">
        <v>0</v>
      </c>
      <c r="J47" s="65">
        <v>0</v>
      </c>
      <c r="K47" s="65">
        <v>0</v>
      </c>
      <c r="L47" s="65">
        <v>4</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32</v>
      </c>
      <c r="D48" s="68">
        <f t="shared" ref="D48:L48" si="0">+SUM(D46:D47)</f>
        <v>37</v>
      </c>
      <c r="E48" s="68">
        <f t="shared" si="0"/>
        <v>32</v>
      </c>
      <c r="F48" s="68">
        <f t="shared" si="0"/>
        <v>9</v>
      </c>
      <c r="G48" s="68">
        <f t="shared" si="0"/>
        <v>0</v>
      </c>
      <c r="H48" s="69">
        <f t="shared" si="0"/>
        <v>1</v>
      </c>
      <c r="I48" s="69">
        <f t="shared" si="0"/>
        <v>0</v>
      </c>
      <c r="J48" s="70">
        <f t="shared" si="0"/>
        <v>0</v>
      </c>
      <c r="K48" s="70">
        <f t="shared" si="0"/>
        <v>0</v>
      </c>
      <c r="L48" s="70">
        <f t="shared" si="0"/>
        <v>4</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32</v>
      </c>
      <c r="D53" s="60">
        <v>37</v>
      </c>
      <c r="E53" s="60">
        <v>32</v>
      </c>
      <c r="F53" s="60">
        <v>9</v>
      </c>
      <c r="G53" s="60">
        <v>0</v>
      </c>
      <c r="H53" s="61">
        <v>1</v>
      </c>
      <c r="I53" s="61">
        <v>0</v>
      </c>
      <c r="J53" s="62">
        <v>0</v>
      </c>
      <c r="K53" s="62">
        <v>0</v>
      </c>
      <c r="L53" s="62">
        <v>4</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32</v>
      </c>
      <c r="D55" s="68">
        <f t="shared" ref="D55:M55" si="1">+SUM(D53:D54)</f>
        <v>37</v>
      </c>
      <c r="E55" s="68">
        <f t="shared" si="1"/>
        <v>32</v>
      </c>
      <c r="F55" s="68">
        <f t="shared" si="1"/>
        <v>9</v>
      </c>
      <c r="G55" s="68">
        <f t="shared" si="1"/>
        <v>0</v>
      </c>
      <c r="H55" s="69">
        <f t="shared" si="1"/>
        <v>1</v>
      </c>
      <c r="I55" s="69">
        <f t="shared" si="1"/>
        <v>0</v>
      </c>
      <c r="J55" s="70">
        <f t="shared" si="1"/>
        <v>0</v>
      </c>
      <c r="K55" s="70">
        <f t="shared" si="1"/>
        <v>0</v>
      </c>
      <c r="L55" s="70">
        <f t="shared" si="1"/>
        <v>4</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9</v>
      </c>
      <c r="G60" s="73">
        <v>0</v>
      </c>
      <c r="H60" s="74">
        <v>1</v>
      </c>
      <c r="I60" s="74">
        <v>0</v>
      </c>
      <c r="J60" s="75">
        <v>0</v>
      </c>
      <c r="K60" s="62">
        <v>0</v>
      </c>
      <c r="L60" s="62">
        <v>4</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32</v>
      </c>
      <c r="D61" s="77">
        <v>34</v>
      </c>
      <c r="E61" s="77">
        <v>32</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32</v>
      </c>
      <c r="D66" s="81">
        <f t="shared" ref="D66:M66" si="2">+SUM(D60:D65)</f>
        <v>37</v>
      </c>
      <c r="E66" s="81">
        <f t="shared" si="2"/>
        <v>32</v>
      </c>
      <c r="F66" s="81">
        <f t="shared" si="2"/>
        <v>9</v>
      </c>
      <c r="G66" s="81">
        <f t="shared" si="2"/>
        <v>0</v>
      </c>
      <c r="H66" s="82">
        <f t="shared" si="2"/>
        <v>1</v>
      </c>
      <c r="I66" s="82">
        <f t="shared" si="2"/>
        <v>0</v>
      </c>
      <c r="J66" s="83">
        <f t="shared" si="2"/>
        <v>0</v>
      </c>
      <c r="K66" s="70">
        <f t="shared" si="2"/>
        <v>0</v>
      </c>
      <c r="L66" s="70">
        <f t="shared" si="2"/>
        <v>4</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9</v>
      </c>
      <c r="G76" s="77">
        <v>0</v>
      </c>
      <c r="H76" s="78">
        <v>1</v>
      </c>
      <c r="I76" s="78">
        <v>0</v>
      </c>
      <c r="J76" s="79">
        <v>0</v>
      </c>
      <c r="K76" s="65">
        <v>0</v>
      </c>
      <c r="L76" s="65">
        <v>4</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v>
      </c>
      <c r="D77" s="77">
        <v>34</v>
      </c>
      <c r="E77" s="77">
        <v>32</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32</v>
      </c>
      <c r="D80" s="81">
        <f t="shared" ref="D80:M80" si="3">+SUM(D71:D79)</f>
        <v>37</v>
      </c>
      <c r="E80" s="81">
        <f t="shared" si="3"/>
        <v>32</v>
      </c>
      <c r="F80" s="81">
        <f t="shared" si="3"/>
        <v>9</v>
      </c>
      <c r="G80" s="81">
        <f t="shared" si="3"/>
        <v>0</v>
      </c>
      <c r="H80" s="82">
        <f t="shared" si="3"/>
        <v>1</v>
      </c>
      <c r="I80" s="82">
        <f t="shared" si="3"/>
        <v>0</v>
      </c>
      <c r="J80" s="83">
        <f t="shared" si="3"/>
        <v>0</v>
      </c>
      <c r="K80" s="70">
        <f t="shared" si="3"/>
        <v>0</v>
      </c>
      <c r="L80" s="70">
        <f t="shared" si="3"/>
        <v>4</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4</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4</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32</v>
      </c>
      <c r="D102" s="102">
        <v>33</v>
      </c>
      <c r="E102" s="102">
        <v>32</v>
      </c>
      <c r="F102" s="102">
        <v>9</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4</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32</v>
      </c>
      <c r="D107" s="81">
        <f t="shared" ref="D107:M107" si="5">+SUM(D102:D106)</f>
        <v>37</v>
      </c>
      <c r="E107" s="81">
        <f t="shared" si="5"/>
        <v>32</v>
      </c>
      <c r="F107" s="81">
        <f t="shared" si="5"/>
        <v>9</v>
      </c>
      <c r="G107" s="81">
        <f t="shared" si="5"/>
        <v>0</v>
      </c>
      <c r="H107" s="82">
        <f t="shared" si="5"/>
        <v>1</v>
      </c>
      <c r="I107" s="82">
        <f t="shared" si="5"/>
        <v>0</v>
      </c>
      <c r="J107" s="82">
        <f t="shared" si="5"/>
        <v>0</v>
      </c>
      <c r="K107" s="70">
        <f t="shared" si="5"/>
        <v>0</v>
      </c>
      <c r="L107" s="70">
        <f t="shared" si="5"/>
        <v>4</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v>
      </c>
      <c r="D113" s="108">
        <v>16</v>
      </c>
      <c r="E113" s="108">
        <v>16</v>
      </c>
      <c r="F113" s="108">
        <v>3</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17</v>
      </c>
      <c r="D114" s="77">
        <v>21</v>
      </c>
      <c r="E114" s="77">
        <v>16</v>
      </c>
      <c r="F114" s="77">
        <v>6</v>
      </c>
      <c r="G114" s="77">
        <v>0</v>
      </c>
      <c r="H114" s="78">
        <v>1</v>
      </c>
      <c r="I114" s="78">
        <v>0</v>
      </c>
      <c r="J114" s="78">
        <v>0</v>
      </c>
      <c r="K114" s="65">
        <v>0</v>
      </c>
      <c r="L114" s="65">
        <v>4</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32</v>
      </c>
      <c r="D116" s="81">
        <f t="shared" si="6"/>
        <v>37</v>
      </c>
      <c r="E116" s="81">
        <f t="shared" si="6"/>
        <v>32</v>
      </c>
      <c r="F116" s="81">
        <f t="shared" si="6"/>
        <v>9</v>
      </c>
      <c r="G116" s="81">
        <f t="shared" si="6"/>
        <v>0</v>
      </c>
      <c r="H116" s="82">
        <f t="shared" si="6"/>
        <v>1</v>
      </c>
      <c r="I116" s="82">
        <f t="shared" si="6"/>
        <v>0</v>
      </c>
      <c r="J116" s="82">
        <f t="shared" si="6"/>
        <v>0</v>
      </c>
      <c r="K116" s="70">
        <f t="shared" si="6"/>
        <v>0</v>
      </c>
      <c r="L116" s="70">
        <f t="shared" si="6"/>
        <v>4</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10</v>
      </c>
      <c r="G132" s="103">
        <v>0</v>
      </c>
      <c r="H132" s="103">
        <v>0</v>
      </c>
      <c r="I132" s="96">
        <v>0</v>
      </c>
      <c r="J132" s="103">
        <v>0</v>
      </c>
      <c r="K132" s="103">
        <v>0</v>
      </c>
      <c r="L132" s="122">
        <v>7</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20</v>
      </c>
      <c r="G138" s="82">
        <f t="shared" si="10"/>
        <v>0</v>
      </c>
      <c r="H138" s="82">
        <f t="shared" si="10"/>
        <v>0</v>
      </c>
      <c r="I138" s="83">
        <f t="shared" si="10"/>
        <v>0</v>
      </c>
      <c r="J138" s="82">
        <f>+SUM(J132:J137)</f>
        <v>0</v>
      </c>
      <c r="K138" s="82">
        <f t="shared" ref="K138" si="11">+SUM(K132:K137)</f>
        <v>0</v>
      </c>
      <c r="L138" s="127">
        <f>+SUM(L132:L137)</f>
        <v>7</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2</v>
      </c>
      <c r="E145" s="77">
        <v>13</v>
      </c>
      <c r="F145" s="77">
        <v>3</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2</v>
      </c>
      <c r="E150" s="81">
        <f t="shared" si="12"/>
        <v>21</v>
      </c>
      <c r="F150" s="81">
        <f t="shared" si="12"/>
        <v>4</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whzKtU+2REUdl+OA5iI40p1hiiffbOhcB1zQrbWuZs4CnrOgCPkxCGYpNMVJFx6zdeLFv7voYgcahdsej9QNw==" saltValue="mRv8HD41esPPzVPNVSG9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