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A1E6133-06CB-4D4F-8AD3-5A7DF281C29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<sst xmlns="http://schemas.openxmlformats.org/spreadsheetml/2006/main" count="22315" uniqueCount="444">
  <si>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</si>
  <si>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</si>
  <si>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</si>
  <si>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</si>
  <si>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</si>
  <si>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</si>
  <si>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</si>
  <si>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</si>
  <si>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</si>
  <si>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</si>
  <si>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</si>
  <si>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</si>
  <si>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</si>
  <si>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</si>
  <si>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</si>
  <si>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</si>
  <si>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</si>
  <si>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</si>
  <si>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</si>
  <si>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</si>
  <si>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</si>
  <si>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</si>
  <si>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</si>
  <si>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</si>
  <si>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</si>
  <si>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</si>
  <si>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</si>
  <si>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</si>
  <si>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</si>
  <si>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</si>
  <si>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</si>
  <si>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</si>
  <si>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</si>
  <si>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</si>
  <si>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</si>
  <si>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</si>
  <si>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</si>
  <si>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</si>
  <si>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</si>
  <si>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</si>
  <si>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</si>
  <si>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</si>
  <si>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</si>
  <si>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</si>
  <si>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</si>
  <si>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</si>
  <si>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</si>
  <si>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</si>
  <si>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</si>
  <si>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</si>
  <si>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</si>
  <si>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</si>
  <si>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</si>
  <si>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</si>
  <si>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</si>
  <si>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</si>
  <si>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</si>
  <si>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</si>
  <si>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</si>
  <si>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</si>
  <si>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</si>
  <si>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</si>
  <si>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</si>
  <si>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</si>
  <si>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</si>
  <si>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</si>
  <si>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</si>
  <si>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</si>
  <si>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</si>
  <si>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</si>
  <si>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</si>
  <si>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</si>
  <si>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</si>
  <si>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</si>
  <si>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</si>
  <si>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</si>
  <si>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</si>
  <si>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</si>
  <si>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</si>
  <si>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</si>
  <si>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</si>
  <si>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</si>
  <si>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</si>
  <si>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</si>
  <si>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</si>
  <si>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</si>
  <si>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</si>
  <si>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</si>
  <si>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</si>
  <si>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</si>
  <si>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</si>
  <si>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</si>
  <si>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</si>
  <si>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</si>
  <si>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</si>
  <si>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</si>
  <si>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</si>
  <si>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</si>
  <si>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</si>
  <si>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</si>
  <si>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</si>
  <si>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</si>
  <si>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</si>
  <si>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</si>
  <si>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</si>
  <si>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</si>
  <si>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</si>
  <si>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</si>
  <si>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</si>
  <si>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</si>
  <si>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</si>
  <si>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</si>
  <si>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</si>
  <si>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</si>
  <si>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</si>
  <si>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</si>
  <si>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</si>
  <si>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</si>
  <si>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</si>
  <si>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</si>
  <si>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</si>
  <si>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</si>
  <si>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</si>
  <si>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</si>
  <si>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</si>
  <si>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</si>
  <si>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</si>
  <si>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</si>
  <si>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</si>
  <si>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</si>
  <si>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</si>
  <si>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</si>
  <si>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</si>
  <si>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</si>
  <si>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</si>
  <si>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</si>
  <si>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</si>
  <si>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</si>
  <si>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</si>
  <si>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</si>
  <si>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</si>
  <si>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</si>
  <si>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</si>
  <si>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</si>
  <si>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</si>
  <si>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</si>
  <si>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</si>
  <si>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</si>
  <si>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</si>
  <si>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</si>
  <si>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</si>
  <si>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</si>
  <si>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</si>
  <si>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</si>
  <si>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</si>
  <si>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</si>
  <si>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</si>
  <si>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</si>
  <si>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</si>
  <si>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</si>
  <si>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</si>
  <si>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</si>
  <si>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</si>
  <si>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</si>
  <si>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</si>
  <si>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</si>
  <si>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</si>
  <si>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</si>
  <si>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</si>
  <si>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</si>
  <si>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</si>
  <si>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</si>
  <si>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</si>
  <si>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</si>
  <si>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</si>
  <si>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</si>
  <si>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</si>
  <si>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</si>
  <si>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</si>
  <si>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</si>
  <si>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</si>
  <si>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</si>
  <si>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</si>
  <si>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</si>
  <si>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</si>
  <si>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</si>
  <si>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</si>
  <si>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</si>
  <si>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</si>
  <si>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</si>
  <si>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</si>
  <si>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</si>
  <si>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</si>
  <si>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</si>
  <si>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</si>
  <si>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</si>
  <si>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</si>
  <si>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</si>
  <si>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</si>
  <si>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</si>
  <si>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</si>
  <si>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</si>
  <si>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</si>
  <si>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</si>
  <si>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</si>
  <si>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</si>
  <si>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</si>
  <si>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</si>
  <si>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</si>
  <si>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</si>
  <si>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</si>
  <si>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</si>
  <si>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</si>
  <si>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</si>
  <si>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</si>
  <si>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</si>
  <si>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</si>
  <si>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</si>
  <si>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</si>
  <si>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</si>
  <si>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</si>
  <si>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</si>
  <si>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</si>
  <si>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</si>
  <si>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</si>
  <si>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</si>
  <si>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</si>
  <si>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</si>
  <si>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</si>
  <si>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</si>
  <si>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</si>
  <si>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</si>
  <si>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</si>
  <si>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</si>
  <si>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</si>
  <si>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</si>
  <si>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</si>
  <si>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</si>
  <si>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</si>
  <si>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</si>
  <si>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</si>
  <si>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</si>
  <si>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</si>
  <si>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</si>
  <si>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</si>
  <si>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</si>
  <si>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</si>
  <si>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</si>
  <si>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</si>
  <si>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</si>
  <si>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</si>
  <si>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</si>
  <si>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</si>
  <si>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</si>
  <si>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</si>
  <si>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</si>
  <si>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</si>
  <si>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</si>
  <si>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</si>
  <si>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</si>
  <si>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</si>
  <si>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</si>
  <si>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</si>
  <si>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</si>
  <si>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</si>
  <si>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</si>
  <si>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</si>
  <si>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</si>
  <si>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</si>
  <si>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</si>
  <si>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</si>
  <si>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</si>
  <si>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</si>
  <si>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</si>
  <si>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</si>
  <si>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</si>
  <si>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</si>
  <si>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</si>
  <si>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</si>
  <si>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</si>
  <si>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</si>
  <si>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</si>
  <si>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</si>
  <si>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</si>
  <si>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</si>
  <si>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</si>
  <si>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</si>
  <si>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</si>
  <si>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</si>
  <si>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</si>
  <si>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</si>
  <si>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</si>
  <si>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</si>
  <si>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</si>
  <si>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</si>
  <si>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</si>
  <si>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</si>
  <si>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</si>
  <si>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</si>
  <si>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</si>
  <si>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</si>
  <si>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</si>
  <si>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</si>
  <si>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</si>
  <si>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</si>
  <si>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</si>
  <si>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</si>
  <si>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</si>
  <si>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</si>
  <si>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</si>
  <si>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</si>
  <si>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</si>
  <si>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</si>
  <si>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</si>
  <si>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</si>
  <si>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</si>
  <si>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</si>
  <si>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</si>
  <si>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</si>
  <si>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</si>
  <si>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</si>
  <si>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</si>
  <si>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</si>
  <si>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</si>
  <si>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</si>
  <si>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</si>
  <si>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</si>
  <si>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</si>
  <si>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</si>
  <si>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</si>
  <si>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</si>
  <si>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</si>
  <si>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</si>
  <si>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</si>
  <si>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</si>
  <si>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</si>
  <si>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</si>
  <si>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</si>
  <si>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</si>
  <si>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</si>
  <si>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</si>
  <si>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</si>
  <si>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</si>
  <si>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</si>
  <si>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</si>
  <si>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</si>
  <si>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</si>
  <si>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</si>
  <si>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</si>
  <si>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</si>
  <si>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</si>
  <si>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</si>
  <si>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</si>
  <si>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</si>
  <si>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</si>
  <si>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</si>
  <si>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</si>
  <si>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</si>
  <si>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</si>
  <si>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</si>
  <si>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</si>
  <si>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</si>
  <si>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</si>
  <si>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</si>
  <si>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</si>
  <si>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</si>
  <si>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</si>
  <si>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</si>
  <si>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</si>
  <si>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</si>
  <si>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</si>
  <si>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</si>
  <si>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</si>
  <si>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</si>
  <si>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</si>
  <si>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</si>
  <si>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</si>
  <si>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</si>
  <si>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</si>
  <si>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</si>
  <si>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</si>
  <si>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</si>
  <si>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</si>
  <si>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</si>
  <si>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</si>
  <si>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</si>
  <si>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</si>
  <si>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</si>
  <si>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</si>
  <si>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</si>
  <si>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</si>
  <si>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</si>
  <si>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</si>
  <si>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</si>
  <si>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</si>
  <si>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</si>
  <si>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</si>
  <si>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</si>
  <si>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</si>
  <si>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</si>
  <si>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</si>
  <si>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</si>
  <si>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</si>
  <si>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</si>
  <si>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</si>
  <si>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</si>
  <si>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</si>
  <si>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</si>
  <si>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</si>
  <si>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</si>
  <si>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</si>
  <si>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</si>
  <si>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</si>
  <si>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</si>
  <si>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</si>
  <si>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</si>
  <si>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</si>
  <si>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</si>
  <si>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</si>
  <si>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</si>
  <si>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</si>
  <si>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</si>
  <si>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</si>
  <si>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</si>
  <si>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</si>
  <si>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</si>
  <si>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</si>
  <si>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</si>
  <si>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</si>
  <si>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</si>
  <si>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</si>
  <si>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</si>
  <si>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</si>
  <si>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</si>
  <si>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</si>
  <si>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</si>
  <si>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</si>
  <si>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</si>
  <si>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</si>
  <si>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</si>
  <si>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</si>
  <si>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</si>
  <si>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SANTIAGO</t>
  </si>
  <si>
    <t>PUTUMAYO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</si>
</sst>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SANTIAGO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86</v>
      </c>
      <c r="C10" s="138" t="s">
        <v>443</v>
      </c>
      <c r="D10" s="138">
        <v>86760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86</v>
      </c>
      <c r="B12" s="140"/>
      <c r="C12" s="139" t="str">
        <f>+C10</f>
        <v>PUTUMAYO</v>
      </c>
      <c r="D12" s="141"/>
      <c r="E12" s="139">
        <f>+D10</f>
        <v>86760</v>
      </c>
      <c r="F12" s="141"/>
      <c r="G12" s="139" t="str">
        <f>+A10</f>
        <v>SANTIAGO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SANTIAGO</v>
      </c>
      <c r="H17" s="209" t="str">
        <f>+C12</f>
        <v>PUTUMAYO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7512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7409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103</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0.21426918850135926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0.222</v>
      </c>
      <c r="H24" s="16">
        <f>+N40</f>
        <v>0.35465924895688455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1.6207455429497569E-2</v>
      </c>
      <c r="D30" s="24">
        <v>1.607717041800643E-2</v>
      </c>
      <c r="E30" s="24">
        <v>0</v>
      </c>
      <c r="F30" s="24">
        <v>0</v>
      </c>
      <c r="G30" s="24">
        <v>0</v>
      </c>
      <c r="H30" s="25">
        <v>1.5698587127158557E-3</v>
      </c>
      <c r="I30" s="25">
        <v>0</v>
      </c>
      <c r="J30" s="26">
        <v>1.5772870662460567E-3</v>
      </c>
      <c r="K30" s="26">
        <v>1.5873015873015873E-3</v>
      </c>
      <c r="L30" s="26">
        <v>6.369426751592357E-3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0.15217593886869815</v>
      </c>
      <c r="D31" s="29">
        <v>0.17267673238752013</v>
      </c>
      <c r="E31" s="29">
        <v>0.15502346575792902</v>
      </c>
      <c r="F31" s="29">
        <v>0.12114056319735522</v>
      </c>
      <c r="G31" s="29">
        <v>0.12544205757708607</v>
      </c>
      <c r="H31" s="30">
        <v>0.15548718544103562</v>
      </c>
      <c r="I31" s="30">
        <v>0.14779451702352706</v>
      </c>
      <c r="J31" s="31">
        <v>0.17716894977168951</v>
      </c>
      <c r="K31" s="31">
        <v>0.1855985804642111</v>
      </c>
      <c r="L31" s="31">
        <v>0.19324227174694464</v>
      </c>
      <c r="M31" s="32">
        <v>0.21426918850135926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83</v>
      </c>
      <c r="D39" s="39">
        <v>6</v>
      </c>
      <c r="E39" s="40">
        <v>7.2289156626506021E-2</v>
      </c>
      <c r="F39" s="38">
        <v>85</v>
      </c>
      <c r="G39" s="39">
        <v>14</v>
      </c>
      <c r="H39" s="40">
        <v>0.16470588235294117</v>
      </c>
      <c r="I39" s="38">
        <v>70</v>
      </c>
      <c r="J39" s="39">
        <v>9</v>
      </c>
      <c r="K39" s="40">
        <v>0.12857142857142856</v>
      </c>
      <c r="L39" s="41">
        <v>81</v>
      </c>
      <c r="M39" s="42">
        <v>18</v>
      </c>
      <c r="N39" s="43">
        <v>0.222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3255</v>
      </c>
      <c r="D40" s="45">
        <v>933</v>
      </c>
      <c r="E40" s="46">
        <v>0.28663594470046083</v>
      </c>
      <c r="F40" s="44">
        <v>3427</v>
      </c>
      <c r="G40" s="45">
        <v>1044</v>
      </c>
      <c r="H40" s="46">
        <v>0.3046396264954771</v>
      </c>
      <c r="I40" s="44">
        <v>3397</v>
      </c>
      <c r="J40" s="45">
        <v>1088</v>
      </c>
      <c r="K40" s="46">
        <v>0.32028260229614364</v>
      </c>
      <c r="L40" s="47">
        <v>3595</v>
      </c>
      <c r="M40" s="45">
        <v>1275</v>
      </c>
      <c r="N40" s="46">
        <v>0.35465924895688455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10</v>
      </c>
      <c r="D46" s="60">
        <v>10</v>
      </c>
      <c r="E46" s="60">
        <v>0</v>
      </c>
      <c r="F46" s="60">
        <v>0</v>
      </c>
      <c r="G46" s="60">
        <v>0</v>
      </c>
      <c r="H46" s="61">
        <v>1</v>
      </c>
      <c r="I46" s="61">
        <v>19</v>
      </c>
      <c r="J46" s="62">
        <v>1</v>
      </c>
      <c r="K46" s="62">
        <v>1</v>
      </c>
      <c r="L46" s="62">
        <v>4</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10</v>
      </c>
      <c r="D48" s="68">
        <f t="shared" ref="D48:L48" si="0">+SUM(D46:D47)</f>
        <v>10</v>
      </c>
      <c r="E48" s="68">
        <f t="shared" si="0"/>
        <v>0</v>
      </c>
      <c r="F48" s="68">
        <f t="shared" si="0"/>
        <v>0</v>
      </c>
      <c r="G48" s="68">
        <f t="shared" si="0"/>
        <v>0</v>
      </c>
      <c r="H48" s="69">
        <f t="shared" si="0"/>
        <v>1</v>
      </c>
      <c r="I48" s="69">
        <f t="shared" si="0"/>
        <v>19</v>
      </c>
      <c r="J48" s="70">
        <f t="shared" si="0"/>
        <v>1</v>
      </c>
      <c r="K48" s="70">
        <f t="shared" si="0"/>
        <v>1</v>
      </c>
      <c r="L48" s="70">
        <f t="shared" si="0"/>
        <v>4</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10</v>
      </c>
      <c r="D53" s="60">
        <v>10</v>
      </c>
      <c r="E53" s="60">
        <v>0</v>
      </c>
      <c r="F53" s="60">
        <v>0</v>
      </c>
      <c r="G53" s="60">
        <v>0</v>
      </c>
      <c r="H53" s="61">
        <v>1</v>
      </c>
      <c r="I53" s="61">
        <v>0</v>
      </c>
      <c r="J53" s="62">
        <v>1</v>
      </c>
      <c r="K53" s="62">
        <v>1</v>
      </c>
      <c r="L53" s="62">
        <v>4</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19</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10</v>
      </c>
      <c r="D55" s="68">
        <f t="shared" ref="D55:M55" si="1">+SUM(D53:D54)</f>
        <v>10</v>
      </c>
      <c r="E55" s="68">
        <f t="shared" si="1"/>
        <v>0</v>
      </c>
      <c r="F55" s="68">
        <f t="shared" si="1"/>
        <v>0</v>
      </c>
      <c r="G55" s="68">
        <f t="shared" si="1"/>
        <v>0</v>
      </c>
      <c r="H55" s="69">
        <f t="shared" si="1"/>
        <v>1</v>
      </c>
      <c r="I55" s="69">
        <f t="shared" si="1"/>
        <v>19</v>
      </c>
      <c r="J55" s="70">
        <f t="shared" si="1"/>
        <v>1</v>
      </c>
      <c r="K55" s="70">
        <f t="shared" si="1"/>
        <v>1</v>
      </c>
      <c r="L55" s="70">
        <f t="shared" si="1"/>
        <v>4</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10</v>
      </c>
      <c r="D61" s="77">
        <v>10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1</v>
      </c>
      <c r="I62" s="78">
        <v>0</v>
      </c>
      <c r="J62" s="79">
        <v>1</v>
      </c>
      <c r="K62" s="65">
        <v>1</v>
      </c>
      <c r="L62" s="65">
        <v>4</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19</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10</v>
      </c>
      <c r="D66" s="81">
        <f t="shared" ref="D66:M66" si="2">+SUM(D60:D65)</f>
        <v>10</v>
      </c>
      <c r="E66" s="81">
        <f t="shared" si="2"/>
        <v>0</v>
      </c>
      <c r="F66" s="81">
        <f t="shared" si="2"/>
        <v>0</v>
      </c>
      <c r="G66" s="81">
        <f t="shared" si="2"/>
        <v>0</v>
      </c>
      <c r="H66" s="82">
        <f t="shared" si="2"/>
        <v>1</v>
      </c>
      <c r="I66" s="82">
        <f t="shared" si="2"/>
        <v>19</v>
      </c>
      <c r="J66" s="83">
        <f t="shared" si="2"/>
        <v>1</v>
      </c>
      <c r="K66" s="70">
        <f t="shared" si="2"/>
        <v>1</v>
      </c>
      <c r="L66" s="70">
        <f t="shared" si="2"/>
        <v>4</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10</v>
      </c>
      <c r="D71" s="73">
        <v>10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1</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19</v>
      </c>
      <c r="J75" s="79">
        <v>1</v>
      </c>
      <c r="K75" s="65">
        <v>1</v>
      </c>
      <c r="L75" s="65">
        <v>4</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10</v>
      </c>
      <c r="D80" s="81">
        <f t="shared" ref="D80:M80" si="3">+SUM(D71:D79)</f>
        <v>10</v>
      </c>
      <c r="E80" s="81">
        <f t="shared" si="3"/>
        <v>0</v>
      </c>
      <c r="F80" s="81">
        <f t="shared" si="3"/>
        <v>0</v>
      </c>
      <c r="G80" s="81">
        <f t="shared" si="3"/>
        <v>0</v>
      </c>
      <c r="H80" s="82">
        <f t="shared" si="3"/>
        <v>1</v>
      </c>
      <c r="I80" s="82">
        <f t="shared" si="3"/>
        <v>19</v>
      </c>
      <c r="J80" s="83">
        <f t="shared" si="3"/>
        <v>1</v>
      </c>
      <c r="K80" s="70">
        <f t="shared" si="3"/>
        <v>1</v>
      </c>
      <c r="L80" s="70">
        <f t="shared" si="3"/>
        <v>4</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2</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19</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1</v>
      </c>
      <c r="H89" s="65">
        <v>1</v>
      </c>
      <c r="I89" s="65">
        <v>2</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19</v>
      </c>
      <c r="G96" s="83">
        <f t="shared" si="4"/>
        <v>1</v>
      </c>
      <c r="H96" s="70">
        <f t="shared" si="4"/>
        <v>1</v>
      </c>
      <c r="I96" s="70">
        <f t="shared" si="4"/>
        <v>4</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10</v>
      </c>
      <c r="D102" s="102">
        <v>10</v>
      </c>
      <c r="E102" s="102">
        <v>0</v>
      </c>
      <c r="F102" s="102">
        <v>0</v>
      </c>
      <c r="G102" s="102">
        <v>0</v>
      </c>
      <c r="H102" s="103">
        <v>1</v>
      </c>
      <c r="I102" s="103">
        <v>0</v>
      </c>
      <c r="J102" s="103">
        <v>1</v>
      </c>
      <c r="K102" s="97">
        <v>1</v>
      </c>
      <c r="L102" s="97">
        <v>4</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19</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10</v>
      </c>
      <c r="D107" s="81">
        <f t="shared" ref="D107:M107" si="5">+SUM(D102:D106)</f>
        <v>10</v>
      </c>
      <c r="E107" s="81">
        <f t="shared" si="5"/>
        <v>0</v>
      </c>
      <c r="F107" s="81">
        <f t="shared" si="5"/>
        <v>0</v>
      </c>
      <c r="G107" s="81">
        <f t="shared" si="5"/>
        <v>0</v>
      </c>
      <c r="H107" s="82">
        <f t="shared" si="5"/>
        <v>1</v>
      </c>
      <c r="I107" s="82">
        <f t="shared" si="5"/>
        <v>19</v>
      </c>
      <c r="J107" s="82">
        <f t="shared" si="5"/>
        <v>1</v>
      </c>
      <c r="K107" s="70">
        <f t="shared" si="5"/>
        <v>1</v>
      </c>
      <c r="L107" s="70">
        <f t="shared" si="5"/>
        <v>4</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v>
      </c>
      <c r="D113" s="108">
        <v>9</v>
      </c>
      <c r="E113" s="108">
        <v>0</v>
      </c>
      <c r="F113" s="108">
        <v>0</v>
      </c>
      <c r="G113" s="108">
        <v>0</v>
      </c>
      <c r="H113" s="109">
        <v>0</v>
      </c>
      <c r="I113" s="109">
        <v>9</v>
      </c>
      <c r="J113" s="97">
        <v>0</v>
      </c>
      <c r="K113" s="97">
        <v>0</v>
      </c>
      <c r="L113" s="97">
        <v>2</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v>
      </c>
      <c r="D114" s="77">
        <v>1</v>
      </c>
      <c r="E114" s="77">
        <v>0</v>
      </c>
      <c r="F114" s="77">
        <v>0</v>
      </c>
      <c r="G114" s="77">
        <v>0</v>
      </c>
      <c r="H114" s="78">
        <v>1</v>
      </c>
      <c r="I114" s="78">
        <v>10</v>
      </c>
      <c r="J114" s="78">
        <v>1</v>
      </c>
      <c r="K114" s="65">
        <v>1</v>
      </c>
      <c r="L114" s="65">
        <v>2</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10</v>
      </c>
      <c r="D116" s="81">
        <f t="shared" si="6"/>
        <v>10</v>
      </c>
      <c r="E116" s="81">
        <f t="shared" si="6"/>
        <v>0</v>
      </c>
      <c r="F116" s="81">
        <f t="shared" si="6"/>
        <v>0</v>
      </c>
      <c r="G116" s="81">
        <f t="shared" si="6"/>
        <v>0</v>
      </c>
      <c r="H116" s="82">
        <f t="shared" si="6"/>
        <v>1</v>
      </c>
      <c r="I116" s="82">
        <f t="shared" si="6"/>
        <v>19</v>
      </c>
      <c r="J116" s="82">
        <f t="shared" si="6"/>
        <v>1</v>
      </c>
      <c r="K116" s="70">
        <f t="shared" si="6"/>
        <v>1</v>
      </c>
      <c r="L116" s="70">
        <f t="shared" si="6"/>
        <v>4</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1</v>
      </c>
      <c r="I134" s="79">
        <v>0</v>
      </c>
      <c r="J134" s="78">
        <v>1</v>
      </c>
      <c r="K134" s="78">
        <v>0</v>
      </c>
      <c r="L134" s="124">
        <v>2</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13</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1</v>
      </c>
      <c r="I138" s="83">
        <f t="shared" si="10"/>
        <v>13</v>
      </c>
      <c r="J138" s="82">
        <f>+SUM(J132:J137)</f>
        <v>1</v>
      </c>
      <c r="K138" s="82">
        <f t="shared" ref="K138" si="11">+SUM(K132:K137)</f>
        <v>0</v>
      </c>
      <c r="L138" s="127">
        <f>+SUM(L132:L137)</f>
        <v>2</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0</v>
      </c>
      <c r="J147" s="78">
        <v>17</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3</v>
      </c>
      <c r="E150" s="81">
        <f t="shared" si="12"/>
        <v>4</v>
      </c>
      <c r="F150" s="81">
        <f t="shared" si="12"/>
        <v>0</v>
      </c>
      <c r="G150" s="82">
        <f t="shared" si="12"/>
        <v>0</v>
      </c>
      <c r="H150" s="82">
        <f t="shared" si="12"/>
        <v>0</v>
      </c>
      <c r="I150" s="83">
        <f t="shared" si="12"/>
        <v>0</v>
      </c>
      <c r="J150" s="82">
        <f>+SUM(J144:J149)</f>
        <v>17</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L2CDd6uVntPIAuRy729r1BGltSAz0JwQMVUgDNAsgH3CTXBiJ/sNKF+wtRA8be+AvaqylEzbbQ4mCah013AQw==" saltValue="R6PF9Yno3ygdg4hcq8qF9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