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07C7C92-67EA-406F-87F1-C5703247F1A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<sst xmlns="http://schemas.openxmlformats.org/spreadsheetml/2006/main" count="22315" uniqueCount="444">
  <si>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</si>
  <si>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</si>
  <si>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</si>
  <si>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</si>
  <si>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</si>
  <si>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</si>
  <si>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</si>
  <si>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</si>
  <si>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</si>
  <si>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</si>
  <si>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</si>
  <si>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</si>
  <si>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</si>
  <si>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</si>
  <si>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</si>
  <si>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</si>
  <si>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</si>
  <si>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</si>
  <si>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</si>
  <si>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</si>
  <si>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</si>
  <si>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</si>
  <si>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</si>
  <si>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</si>
  <si>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</si>
  <si>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</si>
  <si>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</si>
  <si>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</si>
  <si>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</si>
  <si>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</si>
  <si>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</si>
  <si>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</si>
  <si>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</si>
  <si>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</si>
  <si>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</si>
  <si>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</si>
  <si>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</si>
  <si>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</si>
  <si>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</si>
  <si>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</si>
  <si>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</si>
  <si>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</si>
  <si>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</si>
  <si>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</si>
  <si>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</si>
  <si>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</si>
  <si>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</si>
  <si>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</si>
  <si>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</si>
  <si>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</si>
  <si>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</si>
  <si>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</si>
  <si>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</si>
  <si>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</si>
  <si>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</si>
  <si>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</si>
  <si>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</si>
  <si>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</si>
  <si>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</si>
  <si>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</si>
  <si>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</si>
  <si>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</si>
  <si>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</si>
  <si>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</si>
  <si>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</si>
  <si>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</si>
  <si>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</si>
  <si>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</si>
  <si>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</si>
  <si>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</si>
  <si>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</si>
  <si>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</si>
  <si>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</si>
  <si>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</si>
  <si>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</si>
  <si>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</si>
  <si>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</si>
  <si>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</si>
  <si>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</si>
  <si>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</si>
  <si>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</si>
  <si>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</si>
  <si>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</si>
  <si>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</si>
  <si>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</si>
  <si>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</si>
  <si>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</si>
  <si>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</si>
  <si>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</si>
  <si>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</si>
  <si>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</si>
  <si>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</si>
  <si>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</si>
  <si>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</si>
  <si>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</si>
  <si>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</si>
  <si>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</si>
  <si>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</si>
  <si>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</si>
  <si>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</si>
  <si>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</si>
  <si>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</si>
  <si>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</si>
  <si>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</si>
  <si>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</si>
  <si>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</si>
  <si>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</si>
  <si>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</si>
  <si>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</si>
  <si>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</si>
  <si>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</si>
  <si>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</si>
  <si>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</si>
  <si>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</si>
  <si>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</si>
  <si>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</si>
  <si>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</si>
  <si>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</si>
  <si>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</si>
  <si>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</si>
  <si>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</si>
  <si>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</si>
  <si>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</si>
  <si>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</si>
  <si>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</si>
  <si>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</si>
  <si>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</si>
  <si>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</si>
  <si>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</si>
  <si>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</si>
  <si>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</si>
  <si>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</si>
  <si>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</si>
  <si>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</si>
  <si>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</si>
  <si>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</si>
  <si>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</si>
  <si>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</si>
  <si>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</si>
  <si>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</si>
  <si>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</si>
  <si>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</si>
  <si>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</si>
  <si>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</si>
  <si>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</si>
  <si>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</si>
  <si>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</si>
  <si>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</si>
  <si>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</si>
  <si>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</si>
  <si>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</si>
  <si>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</si>
  <si>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</si>
  <si>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</si>
  <si>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</si>
  <si>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</si>
  <si>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</si>
  <si>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</si>
  <si>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</si>
  <si>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</si>
  <si>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</si>
  <si>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</si>
  <si>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</si>
  <si>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</si>
  <si>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</si>
  <si>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</si>
  <si>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</si>
  <si>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</si>
  <si>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</si>
  <si>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</si>
  <si>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</si>
  <si>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</si>
  <si>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</si>
  <si>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</si>
  <si>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</si>
  <si>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</si>
  <si>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</si>
  <si>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</si>
  <si>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</si>
  <si>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</si>
  <si>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</si>
  <si>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</si>
  <si>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</si>
  <si>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</si>
  <si>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</si>
  <si>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</si>
  <si>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</si>
  <si>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</si>
  <si>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</si>
  <si>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</si>
  <si>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</si>
  <si>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</si>
  <si>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</si>
  <si>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</si>
  <si>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</si>
  <si>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</si>
  <si>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</si>
  <si>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</si>
  <si>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</si>
  <si>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</si>
  <si>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</si>
  <si>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</si>
  <si>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</si>
  <si>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</si>
  <si>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</si>
  <si>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</si>
  <si>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</si>
  <si>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</si>
  <si>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</si>
  <si>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</si>
  <si>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</si>
  <si>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</si>
  <si>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</si>
  <si>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</si>
  <si>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</si>
  <si>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</si>
  <si>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</si>
  <si>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</si>
  <si>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</si>
  <si>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</si>
  <si>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</si>
  <si>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</si>
  <si>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</si>
  <si>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</si>
  <si>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</si>
  <si>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</si>
  <si>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</si>
  <si>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</si>
  <si>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</si>
  <si>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</si>
  <si>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</si>
  <si>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</si>
  <si>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</si>
  <si>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</si>
  <si>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</si>
  <si>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</si>
  <si>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</si>
  <si>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</si>
  <si>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</si>
  <si>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</si>
  <si>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</si>
  <si>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</si>
  <si>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</si>
  <si>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</si>
  <si>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</si>
  <si>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</si>
  <si>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</si>
  <si>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</si>
  <si>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</si>
  <si>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</si>
  <si>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</si>
  <si>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</si>
  <si>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</si>
  <si>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</si>
  <si>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</si>
  <si>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</si>
  <si>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</si>
  <si>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</si>
  <si>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</si>
  <si>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</si>
  <si>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</si>
  <si>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</si>
  <si>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</si>
  <si>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</si>
  <si>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</si>
  <si>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</si>
  <si>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</si>
  <si>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</si>
  <si>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</si>
  <si>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</si>
  <si>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</si>
  <si>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</si>
  <si>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</si>
  <si>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</si>
  <si>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</si>
  <si>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</si>
  <si>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</si>
  <si>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</si>
  <si>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</si>
  <si>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</si>
  <si>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</si>
  <si>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</si>
  <si>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</si>
  <si>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</si>
  <si>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</si>
  <si>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</si>
  <si>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</si>
  <si>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</si>
  <si>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</si>
  <si>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</si>
  <si>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</si>
  <si>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</si>
  <si>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</si>
  <si>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</si>
  <si>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</si>
  <si>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</si>
  <si>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</si>
  <si>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</si>
  <si>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</si>
  <si>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</si>
  <si>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</si>
  <si>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</si>
  <si>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</si>
  <si>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</si>
  <si>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</si>
  <si>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</si>
  <si>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</si>
  <si>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</si>
  <si>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</si>
  <si>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</si>
  <si>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</si>
  <si>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</si>
  <si>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</si>
  <si>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</si>
  <si>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</si>
  <si>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</si>
  <si>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</si>
  <si>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</si>
  <si>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</si>
  <si>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</si>
  <si>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</si>
  <si>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</si>
  <si>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</si>
  <si>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</si>
  <si>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</si>
  <si>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</si>
  <si>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</si>
  <si>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</si>
  <si>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</si>
  <si>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</si>
  <si>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</si>
  <si>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</si>
  <si>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</si>
  <si>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</si>
  <si>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</si>
  <si>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</si>
  <si>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</si>
  <si>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</si>
  <si>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</si>
  <si>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</si>
  <si>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</si>
  <si>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</si>
  <si>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</si>
  <si>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</si>
  <si>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</si>
  <si>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</si>
  <si>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</si>
  <si>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</si>
  <si>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</si>
  <si>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</si>
  <si>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</si>
  <si>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</si>
  <si>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</si>
  <si>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</si>
  <si>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</si>
  <si>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</si>
  <si>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</si>
  <si>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</si>
  <si>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</si>
  <si>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</si>
  <si>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</si>
  <si>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</si>
  <si>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</si>
  <si>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</si>
  <si>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</si>
  <si>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</si>
  <si>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</si>
  <si>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</si>
  <si>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</si>
  <si>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</si>
  <si>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</si>
  <si>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</si>
  <si>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</si>
  <si>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</si>
  <si>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</si>
  <si>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</si>
  <si>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</si>
  <si>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</si>
  <si>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</si>
  <si>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</si>
  <si>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</si>
  <si>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</si>
  <si>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</si>
  <si>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</si>
  <si>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</si>
  <si>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</si>
  <si>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</si>
  <si>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</si>
  <si>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</si>
  <si>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</si>
  <si>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</si>
  <si>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</si>
  <si>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</si>
  <si>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</si>
  <si>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</si>
  <si>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</si>
  <si>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</si>
  <si>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</si>
  <si>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</si>
  <si>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</si>
  <si>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</si>
  <si>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</si>
  <si>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</si>
  <si>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</si>
  <si>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</si>
  <si>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</si>
  <si>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</si>
  <si>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</si>
  <si>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</si>
  <si>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</si>
  <si>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</si>
  <si>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</si>
  <si>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</si>
  <si>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</si>
  <si>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</si>
  <si>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</si>
  <si>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</si>
  <si>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</si>
  <si>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</si>
  <si>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</si>
  <si>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</si>
  <si>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</si>
  <si>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</si>
  <si>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</si>
  <si>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</si>
  <si>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</si>
  <si>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</si>
  <si>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</si>
  <si>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</si>
  <si>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</si>
  <si>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</si>
  <si>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</si>
  <si>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</si>
  <si>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</si>
  <si>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</si>
  <si>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</si>
  <si>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</si>
  <si>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</si>
  <si>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</si>
  <si>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</si>
  <si>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</si>
  <si>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</si>
  <si>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SANTACRUZ</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</si>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</sst>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SANTACRUZ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52699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52699</v>
      </c>
      <c r="F12" s="141"/>
      <c r="G12" s="139" t="str">
        <f>+A10</f>
        <v>SANTACRUZ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SANTACRUZ</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21</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21</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2.2151898734177215E-2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6.3E-2</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9.372071227741331E-4</v>
      </c>
      <c r="E30" s="24">
        <v>0</v>
      </c>
      <c r="F30" s="24">
        <v>0</v>
      </c>
      <c r="G30" s="24">
        <v>0</v>
      </c>
      <c r="H30" s="25">
        <v>0</v>
      </c>
      <c r="I30" s="25">
        <v>2.4606299212598427E-2</v>
      </c>
      <c r="J30" s="26">
        <v>2.3904382470119521E-2</v>
      </c>
      <c r="K30" s="26">
        <v>2.4291497975708502E-2</v>
      </c>
      <c r="L30" s="26">
        <v>2.4922118380062305E-2</v>
      </c>
      <c r="M30" s="27">
        <v>2.2151898734177215E-2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71</v>
      </c>
      <c r="D39" s="39">
        <v>15</v>
      </c>
      <c r="E39" s="40">
        <v>0.21126760563380281</v>
      </c>
      <c r="F39" s="38">
        <v>81</v>
      </c>
      <c r="G39" s="39">
        <v>10</v>
      </c>
      <c r="H39" s="40">
        <v>0.12345679012345678</v>
      </c>
      <c r="I39" s="38">
        <v>76</v>
      </c>
      <c r="J39" s="39">
        <v>8</v>
      </c>
      <c r="K39" s="40">
        <v>0.10526315789473684</v>
      </c>
      <c r="L39" s="41">
        <v>79</v>
      </c>
      <c r="M39" s="42">
        <v>5</v>
      </c>
      <c r="N39" s="43">
        <v>6.3E-2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25</v>
      </c>
      <c r="J46" s="62">
        <v>24</v>
      </c>
      <c r="K46" s="62">
        <v>24</v>
      </c>
      <c r="L46" s="62">
        <v>24</v>
      </c>
      <c r="M46" s="63">
        <v>21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25</v>
      </c>
      <c r="J48" s="70">
        <f t="shared" si="0"/>
        <v>24</v>
      </c>
      <c r="K48" s="70">
        <f t="shared" si="0"/>
        <v>24</v>
      </c>
      <c r="L48" s="70">
        <f t="shared" si="0"/>
        <v>24</v>
      </c>
      <c r="M48" s="71">
        <f>+SUM(M46:M47)</f>
        <v>21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25</v>
      </c>
      <c r="J53" s="62">
        <v>24</v>
      </c>
      <c r="K53" s="62">
        <v>24</v>
      </c>
      <c r="L53" s="62">
        <v>24</v>
      </c>
      <c r="M53" s="63">
        <v>21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25</v>
      </c>
      <c r="J55" s="70">
        <f t="shared" si="1"/>
        <v>24</v>
      </c>
      <c r="K55" s="70">
        <f t="shared" si="1"/>
        <v>24</v>
      </c>
      <c r="L55" s="70">
        <f t="shared" si="1"/>
        <v>24</v>
      </c>
      <c r="M55" s="71">
        <f t="shared" si="1"/>
        <v>21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25</v>
      </c>
      <c r="J62" s="79">
        <v>24</v>
      </c>
      <c r="K62" s="65">
        <v>24</v>
      </c>
      <c r="L62" s="65">
        <v>24</v>
      </c>
      <c r="M62" s="66">
        <v>21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25</v>
      </c>
      <c r="J66" s="83">
        <f t="shared" si="2"/>
        <v>24</v>
      </c>
      <c r="K66" s="70">
        <f t="shared" si="2"/>
        <v>24</v>
      </c>
      <c r="L66" s="70">
        <f t="shared" si="2"/>
        <v>24</v>
      </c>
      <c r="M66" s="71">
        <f t="shared" si="2"/>
        <v>21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25</v>
      </c>
      <c r="J76" s="79">
        <v>24</v>
      </c>
      <c r="K76" s="65">
        <v>24</v>
      </c>
      <c r="L76" s="65">
        <v>24</v>
      </c>
      <c r="M76" s="66">
        <v>21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25</v>
      </c>
      <c r="J80" s="83">
        <f t="shared" si="3"/>
        <v>24</v>
      </c>
      <c r="K80" s="70">
        <f t="shared" si="3"/>
        <v>24</v>
      </c>
      <c r="L80" s="70">
        <f t="shared" si="3"/>
        <v>24</v>
      </c>
      <c r="M80" s="71">
        <f t="shared" si="3"/>
        <v>21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25</v>
      </c>
      <c r="G89" s="79">
        <v>24</v>
      </c>
      <c r="H89" s="65">
        <v>24</v>
      </c>
      <c r="I89" s="65">
        <v>24</v>
      </c>
      <c r="J89" s="66">
        <v>21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25</v>
      </c>
      <c r="G96" s="83">
        <f t="shared" si="4"/>
        <v>24</v>
      </c>
      <c r="H96" s="70">
        <f t="shared" si="4"/>
        <v>24</v>
      </c>
      <c r="I96" s="70">
        <f t="shared" si="4"/>
        <v>24</v>
      </c>
      <c r="J96" s="71">
        <f t="shared" si="4"/>
        <v>21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25</v>
      </c>
      <c r="J103" s="78">
        <v>24</v>
      </c>
      <c r="K103" s="65">
        <v>24</v>
      </c>
      <c r="L103" s="65">
        <v>24</v>
      </c>
      <c r="M103" s="66">
        <v>21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25</v>
      </c>
      <c r="J107" s="82">
        <f t="shared" si="5"/>
        <v>24</v>
      </c>
      <c r="K107" s="70">
        <f t="shared" si="5"/>
        <v>24</v>
      </c>
      <c r="L107" s="70">
        <f t="shared" si="5"/>
        <v>24</v>
      </c>
      <c r="M107" s="71">
        <f t="shared" si="5"/>
        <v>21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12</v>
      </c>
      <c r="J113" s="97">
        <v>11</v>
      </c>
      <c r="K113" s="97">
        <v>11</v>
      </c>
      <c r="L113" s="97">
        <v>11</v>
      </c>
      <c r="M113" s="98">
        <v>10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13</v>
      </c>
      <c r="J114" s="78">
        <v>13</v>
      </c>
      <c r="K114" s="65">
        <v>13</v>
      </c>
      <c r="L114" s="65">
        <v>13</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25</v>
      </c>
      <c r="J116" s="82">
        <f t="shared" si="6"/>
        <v>24</v>
      </c>
      <c r="K116" s="70">
        <f t="shared" si="6"/>
        <v>24</v>
      </c>
      <c r="L116" s="70">
        <f t="shared" si="6"/>
        <v>24</v>
      </c>
      <c r="M116" s="71">
        <f t="shared" si="6"/>
        <v>21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21</v>
      </c>
      <c r="D123" s="115">
        <v>21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21</v>
      </c>
      <c r="D127" s="118">
        <f>+SUM(D121:D126)</f>
        <v>21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23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23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P1XOxvi3otTopIWnjzwTkGoQmK9IyscXwlTFJVITd0Un/1QwPdcBopYo5YV8ziGvmC6yF+jpS/wTjk6oXAM/g==" saltValue="T2szeED2ygjtmhVzl5Fh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