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36B6B30-2A45-4C36-A9D3-0206AF5A130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<sst xmlns="http://schemas.openxmlformats.org/spreadsheetml/2006/main" count="22315" uniqueCount="444">
  <si>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</si>
  <si>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</si>
  <si>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</si>
  <si>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</si>
  <si>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</si>
  <si>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</si>
  <si>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</si>
  <si>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</si>
  <si>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</si>
  <si>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</si>
  <si>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</si>
  <si>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</si>
  <si>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</si>
  <si>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</si>
  <si>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</si>
  <si>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</si>
  <si>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</si>
  <si>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</si>
  <si>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</si>
  <si>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</si>
  <si>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</si>
  <si>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</si>
  <si>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</si>
  <si>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</si>
  <si>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</si>
  <si>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</si>
  <si>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</si>
  <si>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</si>
  <si>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</si>
  <si>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</si>
  <si>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</si>
  <si>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</si>
  <si>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</si>
  <si>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</si>
  <si>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</si>
  <si>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</si>
  <si>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</si>
  <si>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</si>
  <si>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</si>
  <si>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</si>
  <si>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</si>
  <si>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</si>
  <si>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</si>
  <si>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</si>
  <si>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</si>
  <si>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</si>
  <si>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</si>
  <si>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</si>
  <si>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</si>
  <si>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</si>
  <si>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</si>
  <si>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</si>
  <si>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</si>
  <si>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</si>
  <si>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</si>
  <si>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</si>
  <si>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</si>
  <si>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</si>
  <si>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</si>
  <si>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</si>
  <si>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</si>
  <si>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</si>
  <si>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</si>
  <si>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</si>
  <si>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</si>
  <si>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</si>
  <si>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</si>
  <si>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</si>
  <si>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</si>
  <si>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</si>
  <si>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</si>
  <si>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</si>
  <si>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</si>
  <si>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</si>
  <si>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</si>
  <si>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</si>
  <si>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</si>
  <si>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</si>
  <si>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</si>
  <si>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</si>
  <si>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</si>
  <si>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</si>
  <si>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</si>
  <si>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</si>
  <si>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</si>
  <si>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</si>
  <si>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</si>
  <si>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</si>
  <si>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</si>
  <si>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</si>
  <si>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</si>
  <si>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</si>
  <si>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</si>
  <si>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</si>
  <si>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</si>
  <si>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</si>
  <si>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</si>
  <si>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</si>
  <si>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</si>
  <si>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</si>
  <si>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</si>
  <si>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</si>
  <si>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</si>
  <si>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</si>
  <si>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</si>
  <si>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</si>
  <si>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</si>
  <si>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</si>
  <si>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</si>
  <si>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</si>
  <si>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</si>
  <si>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</si>
  <si>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</si>
  <si>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</si>
  <si>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</si>
  <si>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</si>
  <si>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</si>
  <si>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</si>
  <si>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</si>
  <si>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</si>
  <si>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</si>
  <si>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</si>
  <si>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</si>
  <si>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</si>
  <si>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</si>
  <si>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</si>
  <si>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</si>
  <si>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</si>
  <si>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</si>
  <si>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</si>
  <si>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</si>
  <si>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</si>
  <si>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</si>
  <si>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</si>
  <si>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</si>
  <si>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</si>
  <si>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</si>
  <si>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</si>
  <si>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</si>
  <si>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</si>
  <si>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</si>
  <si>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</si>
  <si>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</si>
  <si>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</si>
  <si>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</si>
  <si>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</si>
  <si>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</si>
  <si>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</si>
  <si>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</si>
  <si>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</si>
  <si>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</si>
  <si>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</si>
  <si>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</si>
  <si>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</si>
  <si>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</si>
  <si>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</si>
  <si>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</si>
  <si>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</si>
  <si>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</si>
  <si>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</si>
  <si>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</si>
  <si>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</si>
  <si>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</si>
  <si>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</si>
  <si>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</si>
  <si>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</si>
  <si>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</si>
  <si>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</si>
  <si>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</si>
  <si>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</si>
  <si>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</si>
  <si>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</si>
  <si>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</si>
  <si>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</si>
  <si>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</si>
  <si>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</si>
  <si>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</si>
  <si>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</si>
  <si>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</si>
  <si>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</si>
  <si>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</si>
  <si>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</si>
  <si>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</si>
  <si>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</si>
  <si>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</si>
  <si>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</si>
  <si>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</si>
  <si>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</si>
  <si>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</si>
  <si>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</si>
  <si>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</si>
  <si>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</si>
  <si>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</si>
  <si>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</si>
  <si>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</si>
  <si>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</si>
  <si>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</si>
  <si>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</si>
  <si>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</si>
  <si>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</si>
  <si>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</si>
  <si>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</si>
  <si>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</si>
  <si>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</si>
  <si>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</si>
  <si>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</si>
  <si>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</si>
  <si>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</si>
  <si>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</si>
  <si>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</si>
  <si>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</si>
  <si>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</si>
  <si>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</si>
  <si>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</si>
  <si>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</si>
  <si>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</si>
  <si>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</si>
  <si>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</si>
  <si>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</si>
  <si>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</si>
  <si>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</si>
  <si>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</si>
  <si>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</si>
  <si>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</si>
  <si>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</si>
  <si>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</si>
  <si>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</si>
  <si>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</si>
  <si>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</si>
  <si>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</si>
  <si>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</si>
  <si>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</si>
  <si>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</si>
  <si>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</si>
  <si>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</si>
  <si>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</si>
  <si>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</si>
  <si>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</si>
  <si>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</si>
  <si>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</si>
  <si>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</si>
  <si>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</si>
  <si>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</si>
  <si>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</si>
  <si>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</si>
  <si>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</si>
  <si>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</si>
  <si>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</si>
  <si>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</si>
  <si>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</si>
  <si>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</si>
  <si>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</si>
  <si>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</si>
  <si>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</si>
  <si>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</si>
  <si>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</si>
  <si>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</si>
  <si>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</si>
  <si>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</si>
  <si>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</si>
  <si>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</si>
  <si>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</si>
  <si>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</si>
  <si>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</si>
  <si>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</si>
  <si>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</si>
  <si>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</si>
  <si>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</si>
  <si>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</si>
  <si>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</si>
  <si>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</si>
  <si>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</si>
  <si>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</si>
  <si>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</si>
  <si>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</si>
  <si>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</si>
  <si>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</si>
  <si>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</si>
  <si>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</si>
  <si>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</si>
  <si>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</si>
  <si>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</si>
  <si>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</si>
  <si>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</si>
  <si>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</si>
  <si>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</si>
  <si>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</si>
  <si>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</si>
  <si>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</si>
  <si>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</si>
  <si>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</si>
  <si>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</si>
  <si>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</si>
  <si>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</si>
  <si>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</si>
  <si>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</si>
  <si>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</si>
  <si>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</si>
  <si>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</si>
  <si>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</si>
  <si>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</si>
  <si>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</si>
  <si>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</si>
  <si>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</si>
  <si>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</si>
  <si>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</si>
  <si>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</si>
  <si>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</si>
  <si>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</si>
  <si>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</si>
  <si>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</si>
  <si>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</si>
  <si>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</si>
  <si>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</si>
  <si>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</si>
  <si>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</si>
  <si>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</si>
  <si>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</si>
  <si>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</si>
  <si>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</si>
  <si>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</si>
  <si>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</si>
  <si>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</si>
  <si>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</si>
  <si>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</si>
  <si>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</si>
  <si>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</si>
  <si>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</si>
  <si>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</si>
  <si>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</si>
  <si>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</si>
  <si>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</si>
  <si>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</si>
  <si>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</si>
  <si>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</si>
  <si>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</si>
  <si>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</si>
  <si>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</si>
  <si>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</si>
  <si>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</si>
  <si>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</si>
  <si>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</si>
  <si>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</si>
  <si>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</si>
  <si>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</si>
  <si>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</si>
  <si>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</si>
  <si>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</si>
  <si>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</si>
  <si>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</si>
  <si>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</si>
  <si>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</si>
  <si>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</si>
  <si>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</si>
  <si>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</si>
  <si>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</si>
  <si>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</si>
  <si>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</si>
  <si>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</si>
  <si>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</si>
  <si>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</si>
  <si>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</si>
  <si>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</si>
  <si>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</si>
  <si>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</si>
  <si>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</si>
  <si>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</si>
  <si>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</si>
  <si>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</si>
  <si>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</si>
  <si>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</si>
  <si>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</si>
  <si>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</si>
  <si>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</si>
  <si>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</si>
  <si>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</si>
  <si>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</si>
  <si>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</si>
  <si>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</si>
  <si>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</si>
  <si>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</si>
  <si>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</si>
  <si>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</si>
  <si>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</si>
  <si>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</si>
  <si>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</si>
  <si>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</si>
  <si>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</si>
  <si>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</si>
  <si>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</si>
  <si>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</si>
  <si>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</si>
  <si>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</si>
  <si>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</si>
  <si>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</si>
  <si>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</si>
  <si>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</si>
  <si>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</si>
  <si>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</si>
  <si>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</si>
  <si>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</si>
  <si>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</si>
  <si>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</si>
  <si>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</si>
  <si>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</si>
  <si>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</si>
  <si>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</si>
  <si>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</si>
  <si>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</si>
  <si>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</si>
  <si>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</si>
  <si>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</si>
  <si>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</si>
  <si>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</si>
  <si>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</si>
  <si>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</si>
  <si>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</si>
  <si>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</si>
  <si>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</si>
  <si>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</si>
  <si>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</si>
  <si>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</si>
  <si>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</si>
  <si>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</si>
  <si>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</si>
  <si>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</si>
  <si>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</si>
  <si>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</si>
  <si>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</si>
  <si>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</si>
  <si>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</si>
  <si>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</si>
  <si>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</si>
  <si>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</si>
  <si>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</si>
  <si>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</si>
  <si>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</si>
  <si>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</si>
  <si>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</si>
  <si>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</si>
  <si>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</si>
  <si>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</si>
  <si>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ISABEL</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</si>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</sst>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ISABEL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73686</v>
      </c>
      <c r="F12" s="141"/>
      <c r="G12" s="139" t="str">
        <f>+A10</f>
        <v>SANTA ISABEL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ISABEL</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0.35599999999999998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2.8455284552845527E-2</v>
      </c>
      <c r="D30" s="24">
        <v>2.3109243697478993E-2</v>
      </c>
      <c r="E30" s="24">
        <v>8.5836909871244635E-3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v>
      </c>
      <c r="D39" s="39">
        <v>26</v>
      </c>
      <c r="E39" s="40">
        <v>0.43333333333333335</v>
      </c>
      <c r="F39" s="38">
        <v>52</v>
      </c>
      <c r="G39" s="39">
        <v>25</v>
      </c>
      <c r="H39" s="40">
        <v>0.48076923076923078</v>
      </c>
      <c r="I39" s="38">
        <v>30</v>
      </c>
      <c r="J39" s="39">
        <v>14</v>
      </c>
      <c r="K39" s="40">
        <v>0.46666666666666667</v>
      </c>
      <c r="L39" s="41">
        <v>59</v>
      </c>
      <c r="M39" s="42">
        <v>21</v>
      </c>
      <c r="N39" s="43">
        <v>0.35599999999999998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11</v>
      </c>
      <c r="E46" s="60">
        <v>3</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11</v>
      </c>
      <c r="E48" s="68">
        <f t="shared" si="0"/>
        <v>4</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11</v>
      </c>
      <c r="E53" s="60">
        <v>4</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11</v>
      </c>
      <c r="E55" s="68">
        <f t="shared" si="1"/>
        <v>4</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10</v>
      </c>
      <c r="D62" s="77">
        <v>11</v>
      </c>
      <c r="E62" s="77">
        <v>4</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11</v>
      </c>
      <c r="E66" s="81">
        <f t="shared" si="2"/>
        <v>4</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9</v>
      </c>
      <c r="D73" s="77">
        <v>8</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v>
      </c>
      <c r="D76" s="77">
        <v>3</v>
      </c>
      <c r="E76" s="77">
        <v>4</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11</v>
      </c>
      <c r="E80" s="81">
        <f t="shared" si="3"/>
        <v>4</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11</v>
      </c>
      <c r="E103" s="77">
        <v>4</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11</v>
      </c>
      <c r="E107" s="81">
        <f t="shared" si="5"/>
        <v>4</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11</v>
      </c>
      <c r="E114" s="77">
        <v>4</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11</v>
      </c>
      <c r="E116" s="81">
        <f t="shared" si="6"/>
        <v>4</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68NLQ+FsnL2QEQY4/7uj6D47RQeIbitLUqxKqHu5Mm/FLDYdd61L3BL5yZEDqhe+Ug8zfwc9whsuH+9tZxDQQ==" saltValue="46iBpZGTSsGvTBz8OivVT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