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749555D-4546-43B5-B3C1-4408BE63296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<sst xmlns="http://schemas.openxmlformats.org/spreadsheetml/2006/main" count="22315" uniqueCount="444">
  <si>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</si>
  <si>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</si>
  <si>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</si>
  <si>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</si>
  <si>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</si>
  <si>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</si>
  <si>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</si>
  <si>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</si>
  <si>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</si>
  <si>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</si>
  <si>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</si>
  <si>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</si>
  <si>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</si>
  <si>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</si>
  <si>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</si>
  <si>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</si>
  <si>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</si>
  <si>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</si>
  <si>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</si>
  <si>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</si>
  <si>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</si>
  <si>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</si>
  <si>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</si>
  <si>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</si>
  <si>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</si>
  <si>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</si>
  <si>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</si>
  <si>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</si>
  <si>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</si>
  <si>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</si>
  <si>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</si>
  <si>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</si>
  <si>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</si>
  <si>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</si>
  <si>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</si>
  <si>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</si>
  <si>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</si>
  <si>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</si>
  <si>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</si>
  <si>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</si>
  <si>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</si>
  <si>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</si>
  <si>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</si>
  <si>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</si>
  <si>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</si>
  <si>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</si>
  <si>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</si>
  <si>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</si>
  <si>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</si>
  <si>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</si>
  <si>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</si>
  <si>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</si>
  <si>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</si>
  <si>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</si>
  <si>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</si>
  <si>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</si>
  <si>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</si>
  <si>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</si>
  <si>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</si>
  <si>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</si>
  <si>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</si>
  <si>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</si>
  <si>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</si>
  <si>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</si>
  <si>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</si>
  <si>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</si>
  <si>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</si>
  <si>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</si>
  <si>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</si>
  <si>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</si>
  <si>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</si>
  <si>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</si>
  <si>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</si>
  <si>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</si>
  <si>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</si>
  <si>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</si>
  <si>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</si>
  <si>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</si>
  <si>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</si>
  <si>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</si>
  <si>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</si>
  <si>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</si>
  <si>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</si>
  <si>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</si>
  <si>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</si>
  <si>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</si>
  <si>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</si>
  <si>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</si>
  <si>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</si>
  <si>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</si>
  <si>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</si>
  <si>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</si>
  <si>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</si>
  <si>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</si>
  <si>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</si>
  <si>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</si>
  <si>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</si>
  <si>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</si>
  <si>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</si>
  <si>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</si>
  <si>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</si>
  <si>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</si>
  <si>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</si>
  <si>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</si>
  <si>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</si>
  <si>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</si>
  <si>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</si>
  <si>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</si>
  <si>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</si>
  <si>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</si>
  <si>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</si>
  <si>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</si>
  <si>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</si>
  <si>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</si>
  <si>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</si>
  <si>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</si>
  <si>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</si>
  <si>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</si>
  <si>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</si>
  <si>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</si>
  <si>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</si>
  <si>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</si>
  <si>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</si>
  <si>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</si>
  <si>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</si>
  <si>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</si>
  <si>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</si>
  <si>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</si>
  <si>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</si>
  <si>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</si>
  <si>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</si>
  <si>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</si>
  <si>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</si>
  <si>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</si>
  <si>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</si>
  <si>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</si>
  <si>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</si>
  <si>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</si>
  <si>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</si>
  <si>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</si>
  <si>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</si>
  <si>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</si>
  <si>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</si>
  <si>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</si>
  <si>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</si>
  <si>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</si>
  <si>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</si>
  <si>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</si>
  <si>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</si>
  <si>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</si>
  <si>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</si>
  <si>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</si>
  <si>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</si>
  <si>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</si>
  <si>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</si>
  <si>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</si>
  <si>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</si>
  <si>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</si>
  <si>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</si>
  <si>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</si>
  <si>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</si>
  <si>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</si>
  <si>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</si>
  <si>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</si>
  <si>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</si>
  <si>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</si>
  <si>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</si>
  <si>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</si>
  <si>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</si>
  <si>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</si>
  <si>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</si>
  <si>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</si>
  <si>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</si>
  <si>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</si>
  <si>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</si>
  <si>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</si>
  <si>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</si>
  <si>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</si>
  <si>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</si>
  <si>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</si>
  <si>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</si>
  <si>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</si>
  <si>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</si>
  <si>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</si>
  <si>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</si>
  <si>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</si>
  <si>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</si>
  <si>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</si>
  <si>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</si>
  <si>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</si>
  <si>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</si>
  <si>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</si>
  <si>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</si>
  <si>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</si>
  <si>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</si>
  <si>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</si>
  <si>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</si>
  <si>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</si>
  <si>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</si>
  <si>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</si>
  <si>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</si>
  <si>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</si>
  <si>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</si>
  <si>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</si>
  <si>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</si>
  <si>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</si>
  <si>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</si>
  <si>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</si>
  <si>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</si>
  <si>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</si>
  <si>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</si>
  <si>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</si>
  <si>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</si>
  <si>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</si>
  <si>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</si>
  <si>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</si>
  <si>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</si>
  <si>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</si>
  <si>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</si>
  <si>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</si>
  <si>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</si>
  <si>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</si>
  <si>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</si>
  <si>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</si>
  <si>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</si>
  <si>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</si>
  <si>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</si>
  <si>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</si>
  <si>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</si>
  <si>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</si>
  <si>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</si>
  <si>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</si>
  <si>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</si>
  <si>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</si>
  <si>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</si>
  <si>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</si>
  <si>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</si>
  <si>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</si>
  <si>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</si>
  <si>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</si>
  <si>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</si>
  <si>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</si>
  <si>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</si>
  <si>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</si>
  <si>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</si>
  <si>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</si>
  <si>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</si>
  <si>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</si>
  <si>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</si>
  <si>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</si>
  <si>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</si>
  <si>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</si>
  <si>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</si>
  <si>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</si>
  <si>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</si>
  <si>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</si>
  <si>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</si>
  <si>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</si>
  <si>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</si>
  <si>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</si>
  <si>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</si>
  <si>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</si>
  <si>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</si>
  <si>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</si>
  <si>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</si>
  <si>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</si>
  <si>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</si>
  <si>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</si>
  <si>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</si>
  <si>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</si>
  <si>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</si>
  <si>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</si>
  <si>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</si>
  <si>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</si>
  <si>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</si>
  <si>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</si>
  <si>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</si>
  <si>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</si>
  <si>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</si>
  <si>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</si>
  <si>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</si>
  <si>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</si>
  <si>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</si>
  <si>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</si>
  <si>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</si>
  <si>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</si>
  <si>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</si>
  <si>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</si>
  <si>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</si>
  <si>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</si>
  <si>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</si>
  <si>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</si>
  <si>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</si>
  <si>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</si>
  <si>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</si>
  <si>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</si>
  <si>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</si>
  <si>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</si>
  <si>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</si>
  <si>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</si>
  <si>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</si>
  <si>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</si>
  <si>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</si>
  <si>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</si>
  <si>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</si>
  <si>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</si>
  <si>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</si>
  <si>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</si>
  <si>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</si>
  <si>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</si>
  <si>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</si>
  <si>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</si>
  <si>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</si>
  <si>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</si>
  <si>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</si>
  <si>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</si>
  <si>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</si>
  <si>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</si>
  <si>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</si>
  <si>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</si>
  <si>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</si>
  <si>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</si>
  <si>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</si>
  <si>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</si>
  <si>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</si>
  <si>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</si>
  <si>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</si>
  <si>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</si>
  <si>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</si>
  <si>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</si>
  <si>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</si>
  <si>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</si>
  <si>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</si>
  <si>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</si>
  <si>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</si>
  <si>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</si>
  <si>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</si>
  <si>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</si>
  <si>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</si>
  <si>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</si>
  <si>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</si>
  <si>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</si>
  <si>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</si>
  <si>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</si>
  <si>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</si>
  <si>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</si>
  <si>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</si>
  <si>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</si>
  <si>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</si>
  <si>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</si>
  <si>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</si>
  <si>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</si>
  <si>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</si>
  <si>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</si>
  <si>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</si>
  <si>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</si>
  <si>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</si>
  <si>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</si>
  <si>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</si>
  <si>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</si>
  <si>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</si>
  <si>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</si>
  <si>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</si>
  <si>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</si>
  <si>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</si>
  <si>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</si>
  <si>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</si>
  <si>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</si>
  <si>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</si>
  <si>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</si>
  <si>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</si>
  <si>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</si>
  <si>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</si>
  <si>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</si>
  <si>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</si>
  <si>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</si>
  <si>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</si>
  <si>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</si>
  <si>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</si>
  <si>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</si>
  <si>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</si>
  <si>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</si>
  <si>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</si>
  <si>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</si>
  <si>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</si>
  <si>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</si>
  <si>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</si>
  <si>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</si>
  <si>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</si>
  <si>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</si>
  <si>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</si>
  <si>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</si>
  <si>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</si>
  <si>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</si>
  <si>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</si>
  <si>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</si>
  <si>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</si>
  <si>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</si>
  <si>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</si>
  <si>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</si>
  <si>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</si>
  <si>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</si>
  <si>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</si>
  <si>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</si>
  <si>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</si>
  <si>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</si>
  <si>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</si>
  <si>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</si>
  <si>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</si>
  <si>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</si>
  <si>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</si>
  <si>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</si>
  <si>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</si>
  <si>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</si>
  <si>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</si>
  <si>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</si>
  <si>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</si>
  <si>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</si>
  <si>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</si>
  <si>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</si>
  <si>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</si>
  <si>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</si>
  <si>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</si>
  <si>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</si>
  <si>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</si>
  <si>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</si>
  <si>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</si>
  <si>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</si>
  <si>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</si>
  <si>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</si>
  <si>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</si>
  <si>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</si>
  <si>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</si>
  <si>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</si>
  <si>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</si>
  <si>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</si>
  <si>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</si>
  <si>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</si>
  <si>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</si>
  <si>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</si>
  <si>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</si>
  <si>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</si>
  <si>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SANDONÁ</t>
  </si>
  <si>
    <t>NARIÑO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</si>
</sst>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SANDONÁ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52</v>
      </c>
      <c r="C10" s="138" t="s">
        <v>443</v>
      </c>
      <c r="D10" s="138">
        <v>52683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52</v>
      </c>
      <c r="B12" s="140"/>
      <c r="C12" s="139" t="str">
        <f>+C10</f>
        <v>NARIÑO</v>
      </c>
      <c r="D12" s="141"/>
      <c r="E12" s="139">
        <f>+D10</f>
        <v>52683</v>
      </c>
      <c r="F12" s="141"/>
      <c r="G12" s="139" t="str">
        <f>+A10</f>
        <v>SANDONÁ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SANDONÁ</v>
      </c>
      <c r="H17" s="209" t="str">
        <f>+C12</f>
        <v>NARIÑO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9</v>
      </c>
      <c r="H20" s="4">
        <f>+SUM(H21:H22)</f>
        <v>45762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9</v>
      </c>
      <c r="H21" s="7">
        <v>42350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3412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5.9484467944481163E-3</v>
      </c>
      <c r="H23" s="13">
        <f>+M31</f>
        <v>0.31932139491046185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0.34200000000000003</v>
      </c>
      <c r="H24" s="16">
        <f>+N40</f>
        <v>0.32622407178620194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2.107481559536354E-2</v>
      </c>
      <c r="D30" s="24">
        <v>5.4171180931744309E-4</v>
      </c>
      <c r="E30" s="24">
        <v>0</v>
      </c>
      <c r="F30" s="24">
        <v>0</v>
      </c>
      <c r="G30" s="24">
        <v>0</v>
      </c>
      <c r="H30" s="25">
        <v>0</v>
      </c>
      <c r="I30" s="25">
        <v>0</v>
      </c>
      <c r="J30" s="26">
        <v>0</v>
      </c>
      <c r="K30" s="26">
        <v>6.3251106894370648E-3</v>
      </c>
      <c r="L30" s="26">
        <v>5.8252427184466021E-3</v>
      </c>
      <c r="M30" s="27">
        <v>5.9484467944481163E-3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0.24867745939451869</v>
      </c>
      <c r="D31" s="29">
        <v>0.24768117487139849</v>
      </c>
      <c r="E31" s="29">
        <v>0.26739980909616445</v>
      </c>
      <c r="F31" s="29">
        <v>0.27842397925500417</v>
      </c>
      <c r="G31" s="29">
        <v>0.27240977881257278</v>
      </c>
      <c r="H31" s="30">
        <v>0.28219804977646357</v>
      </c>
      <c r="I31" s="30">
        <v>0.29830527489324704</v>
      </c>
      <c r="J31" s="31">
        <v>0.30263588619575582</v>
      </c>
      <c r="K31" s="31">
        <v>0.30056198107392773</v>
      </c>
      <c r="L31" s="31">
        <v>0.31384021362052766</v>
      </c>
      <c r="M31" s="32">
        <v>0.31932139491046185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227</v>
      </c>
      <c r="D39" s="39">
        <v>57</v>
      </c>
      <c r="E39" s="40">
        <v>0.25110132158590309</v>
      </c>
      <c r="F39" s="38">
        <v>227</v>
      </c>
      <c r="G39" s="39">
        <v>64</v>
      </c>
      <c r="H39" s="40">
        <v>0.28193832599118945</v>
      </c>
      <c r="I39" s="38">
        <v>238</v>
      </c>
      <c r="J39" s="39">
        <v>80</v>
      </c>
      <c r="K39" s="40">
        <v>0.33613445378151263</v>
      </c>
      <c r="L39" s="41">
        <v>202</v>
      </c>
      <c r="M39" s="42">
        <v>69</v>
      </c>
      <c r="N39" s="43">
        <v>0.34200000000000003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15432</v>
      </c>
      <c r="D40" s="45">
        <v>4319</v>
      </c>
      <c r="E40" s="46">
        <v>0.27987299118714359</v>
      </c>
      <c r="F40" s="44">
        <v>16511</v>
      </c>
      <c r="G40" s="45">
        <v>4537</v>
      </c>
      <c r="H40" s="46">
        <v>0.2747865059657198</v>
      </c>
      <c r="I40" s="44">
        <v>15596</v>
      </c>
      <c r="J40" s="45">
        <v>4807</v>
      </c>
      <c r="K40" s="46">
        <v>0.30822005642472428</v>
      </c>
      <c r="L40" s="47">
        <v>15379</v>
      </c>
      <c r="M40" s="45">
        <v>5017</v>
      </c>
      <c r="N40" s="46">
        <v>0.32622407178620194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40</v>
      </c>
      <c r="D46" s="60">
        <v>0</v>
      </c>
      <c r="E46" s="60">
        <v>0</v>
      </c>
      <c r="F46" s="60">
        <v>0</v>
      </c>
      <c r="G46" s="60">
        <v>0</v>
      </c>
      <c r="H46" s="61">
        <v>0</v>
      </c>
      <c r="I46" s="61">
        <v>0</v>
      </c>
      <c r="J46" s="62">
        <v>0</v>
      </c>
      <c r="K46" s="62">
        <v>10</v>
      </c>
      <c r="L46" s="62">
        <v>9</v>
      </c>
      <c r="M46" s="63">
        <v>9</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40</v>
      </c>
      <c r="D48" s="68">
        <f t="shared" ref="D48:L48" si="0">+SUM(D46:D47)</f>
        <v>1</v>
      </c>
      <c r="E48" s="68">
        <f t="shared" si="0"/>
        <v>0</v>
      </c>
      <c r="F48" s="68">
        <f t="shared" si="0"/>
        <v>0</v>
      </c>
      <c r="G48" s="68">
        <f t="shared" si="0"/>
        <v>0</v>
      </c>
      <c r="H48" s="69">
        <f t="shared" si="0"/>
        <v>0</v>
      </c>
      <c r="I48" s="69">
        <f t="shared" si="0"/>
        <v>0</v>
      </c>
      <c r="J48" s="70">
        <f t="shared" si="0"/>
        <v>0</v>
      </c>
      <c r="K48" s="70">
        <f t="shared" si="0"/>
        <v>10</v>
      </c>
      <c r="L48" s="70">
        <f t="shared" si="0"/>
        <v>9</v>
      </c>
      <c r="M48" s="71">
        <f>+SUM(M46:M47)</f>
        <v>9</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40</v>
      </c>
      <c r="D53" s="60">
        <v>1</v>
      </c>
      <c r="E53" s="60">
        <v>0</v>
      </c>
      <c r="F53" s="60">
        <v>0</v>
      </c>
      <c r="G53" s="60">
        <v>0</v>
      </c>
      <c r="H53" s="61">
        <v>0</v>
      </c>
      <c r="I53" s="61">
        <v>0</v>
      </c>
      <c r="J53" s="62">
        <v>0</v>
      </c>
      <c r="K53" s="62">
        <v>10</v>
      </c>
      <c r="L53" s="62">
        <v>9</v>
      </c>
      <c r="M53" s="63">
        <v>9</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40</v>
      </c>
      <c r="D55" s="68">
        <f t="shared" ref="D55:M55" si="1">+SUM(D53:D54)</f>
        <v>1</v>
      </c>
      <c r="E55" s="68">
        <f t="shared" si="1"/>
        <v>0</v>
      </c>
      <c r="F55" s="68">
        <f t="shared" si="1"/>
        <v>0</v>
      </c>
      <c r="G55" s="68">
        <f t="shared" si="1"/>
        <v>0</v>
      </c>
      <c r="H55" s="69">
        <f t="shared" si="1"/>
        <v>0</v>
      </c>
      <c r="I55" s="69">
        <f t="shared" si="1"/>
        <v>0</v>
      </c>
      <c r="J55" s="70">
        <f t="shared" si="1"/>
        <v>0</v>
      </c>
      <c r="K55" s="70">
        <f t="shared" si="1"/>
        <v>10</v>
      </c>
      <c r="L55" s="70">
        <f t="shared" si="1"/>
        <v>9</v>
      </c>
      <c r="M55" s="71">
        <f t="shared" si="1"/>
        <v>9</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10</v>
      </c>
      <c r="L62" s="65">
        <v>9</v>
      </c>
      <c r="M62" s="66">
        <v>9</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40</v>
      </c>
      <c r="D66" s="81">
        <f t="shared" ref="D66:M66" si="2">+SUM(D60:D65)</f>
        <v>1</v>
      </c>
      <c r="E66" s="81">
        <f t="shared" si="2"/>
        <v>0</v>
      </c>
      <c r="F66" s="81">
        <f t="shared" si="2"/>
        <v>0</v>
      </c>
      <c r="G66" s="81">
        <f t="shared" si="2"/>
        <v>0</v>
      </c>
      <c r="H66" s="82">
        <f t="shared" si="2"/>
        <v>0</v>
      </c>
      <c r="I66" s="82">
        <f t="shared" si="2"/>
        <v>0</v>
      </c>
      <c r="J66" s="83">
        <f t="shared" si="2"/>
        <v>0</v>
      </c>
      <c r="K66" s="70">
        <f t="shared" si="2"/>
        <v>10</v>
      </c>
      <c r="L66" s="70">
        <f t="shared" si="2"/>
        <v>9</v>
      </c>
      <c r="M66" s="71">
        <f t="shared" si="2"/>
        <v>9</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0</v>
      </c>
      <c r="K76" s="65">
        <v>10</v>
      </c>
      <c r="L76" s="65">
        <v>9</v>
      </c>
      <c r="M76" s="66">
        <v>9</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40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40</v>
      </c>
      <c r="D80" s="81">
        <f t="shared" ref="D80:M80" si="3">+SUM(D71:D79)</f>
        <v>1</v>
      </c>
      <c r="E80" s="81">
        <f t="shared" si="3"/>
        <v>0</v>
      </c>
      <c r="F80" s="81">
        <f t="shared" si="3"/>
        <v>0</v>
      </c>
      <c r="G80" s="81">
        <f t="shared" si="3"/>
        <v>0</v>
      </c>
      <c r="H80" s="82">
        <f t="shared" si="3"/>
        <v>0</v>
      </c>
      <c r="I80" s="82">
        <f t="shared" si="3"/>
        <v>0</v>
      </c>
      <c r="J80" s="83">
        <f t="shared" si="3"/>
        <v>0</v>
      </c>
      <c r="K80" s="70">
        <f t="shared" si="3"/>
        <v>10</v>
      </c>
      <c r="L80" s="70">
        <f t="shared" si="3"/>
        <v>9</v>
      </c>
      <c r="M80" s="71">
        <f t="shared" si="3"/>
        <v>9</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10</v>
      </c>
      <c r="I89" s="65">
        <v>9</v>
      </c>
      <c r="J89" s="66">
        <v>9</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10</v>
      </c>
      <c r="I96" s="70">
        <f t="shared" si="4"/>
        <v>9</v>
      </c>
      <c r="J96" s="71">
        <f t="shared" si="4"/>
        <v>9</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40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10</v>
      </c>
      <c r="L103" s="65">
        <v>9</v>
      </c>
      <c r="M103" s="66">
        <v>9</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40</v>
      </c>
      <c r="D107" s="81">
        <f t="shared" ref="D107:M107" si="5">+SUM(D102:D106)</f>
        <v>1</v>
      </c>
      <c r="E107" s="81">
        <f t="shared" si="5"/>
        <v>0</v>
      </c>
      <c r="F107" s="81">
        <f t="shared" si="5"/>
        <v>0</v>
      </c>
      <c r="G107" s="81">
        <f t="shared" si="5"/>
        <v>0</v>
      </c>
      <c r="H107" s="82">
        <f t="shared" si="5"/>
        <v>0</v>
      </c>
      <c r="I107" s="82">
        <f t="shared" si="5"/>
        <v>0</v>
      </c>
      <c r="J107" s="82">
        <f t="shared" si="5"/>
        <v>0</v>
      </c>
      <c r="K107" s="70">
        <f t="shared" si="5"/>
        <v>10</v>
      </c>
      <c r="L107" s="70">
        <f t="shared" si="5"/>
        <v>9</v>
      </c>
      <c r="M107" s="71">
        <f t="shared" si="5"/>
        <v>9</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32</v>
      </c>
      <c r="D113" s="108">
        <v>0</v>
      </c>
      <c r="E113" s="108">
        <v>0</v>
      </c>
      <c r="F113" s="108">
        <v>0</v>
      </c>
      <c r="G113" s="108">
        <v>0</v>
      </c>
      <c r="H113" s="109">
        <v>0</v>
      </c>
      <c r="I113" s="109">
        <v>0</v>
      </c>
      <c r="J113" s="97">
        <v>0</v>
      </c>
      <c r="K113" s="97">
        <v>3</v>
      </c>
      <c r="L113" s="97">
        <v>2</v>
      </c>
      <c r="M113" s="98">
        <v>2</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8</v>
      </c>
      <c r="D114" s="77">
        <v>1</v>
      </c>
      <c r="E114" s="77">
        <v>0</v>
      </c>
      <c r="F114" s="77">
        <v>0</v>
      </c>
      <c r="G114" s="77">
        <v>0</v>
      </c>
      <c r="H114" s="78">
        <v>0</v>
      </c>
      <c r="I114" s="78">
        <v>0</v>
      </c>
      <c r="J114" s="78">
        <v>0</v>
      </c>
      <c r="K114" s="65">
        <v>7</v>
      </c>
      <c r="L114" s="65">
        <v>7</v>
      </c>
      <c r="M114" s="66">
        <v>7</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40</v>
      </c>
      <c r="D116" s="81">
        <f t="shared" si="6"/>
        <v>1</v>
      </c>
      <c r="E116" s="81">
        <f t="shared" si="6"/>
        <v>0</v>
      </c>
      <c r="F116" s="81">
        <f t="shared" si="6"/>
        <v>0</v>
      </c>
      <c r="G116" s="81">
        <f t="shared" si="6"/>
        <v>0</v>
      </c>
      <c r="H116" s="82">
        <f t="shared" si="6"/>
        <v>0</v>
      </c>
      <c r="I116" s="82">
        <f t="shared" si="6"/>
        <v>0</v>
      </c>
      <c r="J116" s="82">
        <f t="shared" si="6"/>
        <v>0</v>
      </c>
      <c r="K116" s="70">
        <f t="shared" si="6"/>
        <v>10</v>
      </c>
      <c r="L116" s="70">
        <f t="shared" si="6"/>
        <v>9</v>
      </c>
      <c r="M116" s="71">
        <f t="shared" si="6"/>
        <v>9</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9</v>
      </c>
      <c r="D123" s="115">
        <v>9</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9</v>
      </c>
      <c r="D127" s="118">
        <f>+SUM(D121:D126)</f>
        <v>9</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9</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9</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33</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6</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8</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33</v>
      </c>
      <c r="D150" s="81">
        <f t="shared" ref="D150:I150" si="12">+SUM(D144:D149)</f>
        <v>0</v>
      </c>
      <c r="E150" s="81">
        <f t="shared" si="12"/>
        <v>9</v>
      </c>
      <c r="F150" s="81">
        <f t="shared" si="12"/>
        <v>0</v>
      </c>
      <c r="G150" s="82">
        <f t="shared" si="12"/>
        <v>0</v>
      </c>
      <c r="H150" s="82">
        <f t="shared" si="12"/>
        <v>0</v>
      </c>
      <c r="I150" s="83">
        <f t="shared" si="12"/>
        <v>6</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9</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9</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urRnZkAe9TFQqBZ1SdM+ennS+8otc9Y9M6i/kHU3Q7QVUrQLRPSmurJiVasH/dp4enHOmmWJCAtHKBG0UZugYw==" saltValue="wTnk7cE2Mp+PRQUB0PinD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2025-08-07T23:24:57Z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