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C9CAA24A-3BA2-43D5-895A-798BE428C7F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<sst xmlns="http://schemas.openxmlformats.org/spreadsheetml/2006/main" count="22315" uniqueCount="444">
  <si>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</si>
  <si>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</si>
  <si>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</si>
  <si>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</si>
  <si>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</si>
  <si>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</si>
  <si>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</si>
  <si>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</si>
  <si>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</si>
  <si>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</si>
  <si>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</si>
  <si>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</si>
  <si>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</si>
  <si>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</si>
  <si>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</si>
  <si>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</si>
  <si>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</si>
  <si>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</si>
  <si>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</si>
  <si>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</si>
  <si>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</si>
  <si>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</si>
  <si>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</si>
  <si>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</si>
  <si>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</si>
  <si>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</si>
  <si>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</si>
  <si>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</si>
  <si>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</si>
  <si>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</si>
  <si>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</si>
  <si>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</si>
  <si>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</si>
  <si>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</si>
  <si>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</si>
  <si>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</si>
  <si>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</si>
  <si>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</si>
  <si>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</si>
  <si>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</si>
  <si>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</si>
  <si>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</si>
  <si>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</si>
  <si>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</si>
  <si>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</si>
  <si>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</si>
  <si>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</si>
  <si>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</si>
  <si>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</si>
  <si>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</si>
  <si>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</si>
  <si>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</si>
  <si>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</si>
  <si>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</si>
  <si>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</si>
  <si>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</si>
  <si>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</si>
  <si>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</si>
  <si>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</si>
  <si>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</si>
  <si>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</si>
  <si>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</si>
  <si>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</si>
  <si>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</si>
  <si>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</si>
  <si>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</si>
  <si>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</si>
  <si>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</si>
  <si>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</si>
  <si>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</si>
  <si>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</si>
  <si>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</si>
  <si>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</si>
  <si>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</si>
  <si>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</si>
  <si>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</si>
  <si>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</si>
  <si>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</si>
  <si>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</si>
  <si>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</si>
  <si>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</si>
  <si>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</si>
  <si>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</si>
  <si>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</si>
  <si>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</si>
  <si>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</si>
  <si>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</si>
  <si>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</si>
  <si>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</si>
  <si>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</si>
  <si>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</si>
  <si>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</si>
  <si>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</si>
  <si>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</si>
  <si>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</si>
  <si>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</si>
  <si>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</si>
  <si>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</si>
  <si>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</si>
  <si>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</si>
  <si>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</si>
  <si>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</si>
  <si>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</si>
  <si>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</si>
  <si>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</si>
  <si>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</si>
  <si>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</si>
  <si>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</si>
  <si>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</si>
  <si>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</si>
  <si>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</si>
  <si>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</si>
  <si>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</si>
  <si>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</si>
  <si>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</si>
  <si>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</si>
  <si>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</si>
  <si>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</si>
  <si>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</si>
  <si>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</si>
  <si>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</si>
  <si>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</si>
  <si>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</si>
  <si>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</si>
  <si>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</si>
  <si>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</si>
  <si>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</si>
  <si>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</si>
  <si>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</si>
  <si>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</si>
  <si>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</si>
  <si>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</si>
  <si>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</si>
  <si>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</si>
  <si>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</si>
  <si>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</si>
  <si>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</si>
  <si>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</si>
  <si>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</si>
  <si>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</si>
  <si>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</si>
  <si>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</si>
  <si>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</si>
  <si>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</si>
  <si>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</si>
  <si>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</si>
  <si>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</si>
  <si>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</si>
  <si>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</si>
  <si>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</si>
  <si>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</si>
  <si>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</si>
  <si>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</si>
  <si>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</si>
  <si>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</si>
  <si>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</si>
  <si>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</si>
  <si>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</si>
  <si>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</si>
  <si>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</si>
  <si>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</si>
  <si>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</si>
  <si>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</si>
  <si>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</si>
  <si>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</si>
  <si>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</si>
  <si>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</si>
  <si>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</si>
  <si>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</si>
  <si>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</si>
  <si>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</si>
  <si>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</si>
  <si>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</si>
  <si>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</si>
  <si>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</si>
  <si>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</si>
  <si>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</si>
  <si>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</si>
  <si>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</si>
  <si>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</si>
  <si>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</si>
  <si>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</si>
  <si>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</si>
  <si>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</si>
  <si>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</si>
  <si>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</si>
  <si>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</si>
  <si>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</si>
  <si>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</si>
  <si>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</si>
  <si>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</si>
  <si>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</si>
  <si>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</si>
  <si>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</si>
  <si>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</si>
  <si>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</si>
  <si>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</si>
  <si>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</si>
  <si>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</si>
  <si>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</si>
  <si>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</si>
  <si>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</si>
  <si>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</si>
  <si>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</si>
  <si>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</si>
  <si>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</si>
  <si>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</si>
  <si>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</si>
  <si>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</si>
  <si>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</si>
  <si>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</si>
  <si>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</si>
  <si>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</si>
  <si>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</si>
  <si>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</si>
  <si>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</si>
  <si>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</si>
  <si>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</si>
  <si>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</si>
  <si>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</si>
  <si>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</si>
  <si>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</si>
  <si>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</si>
  <si>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</si>
  <si>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</si>
  <si>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</si>
  <si>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</si>
  <si>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</si>
  <si>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</si>
  <si>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</si>
  <si>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</si>
  <si>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</si>
  <si>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</si>
  <si>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</si>
  <si>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</si>
  <si>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</si>
  <si>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</si>
  <si>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</si>
  <si>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</si>
  <si>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</si>
  <si>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</si>
  <si>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</si>
  <si>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</si>
  <si>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</si>
  <si>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</si>
  <si>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</si>
  <si>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</si>
  <si>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</si>
  <si>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</si>
  <si>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</si>
  <si>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</si>
  <si>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</si>
  <si>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</si>
  <si>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</si>
  <si>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</si>
  <si>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</si>
  <si>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</si>
  <si>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</si>
  <si>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</si>
  <si>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</si>
  <si>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</si>
  <si>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</si>
  <si>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</si>
  <si>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</si>
  <si>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</si>
  <si>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</si>
  <si>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</si>
  <si>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</si>
  <si>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</si>
  <si>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</si>
  <si>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</si>
  <si>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</si>
  <si>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</si>
  <si>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</si>
  <si>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</si>
  <si>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</si>
  <si>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</si>
  <si>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</si>
  <si>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</si>
  <si>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</si>
  <si>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</si>
  <si>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</si>
  <si>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</si>
  <si>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</si>
  <si>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</si>
  <si>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</si>
  <si>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</si>
  <si>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</si>
  <si>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</si>
  <si>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</si>
  <si>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</si>
  <si>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</si>
  <si>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</si>
  <si>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</si>
  <si>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</si>
  <si>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</si>
  <si>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</si>
  <si>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</si>
  <si>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</si>
  <si>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</si>
  <si>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</si>
  <si>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</si>
  <si>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</si>
  <si>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</si>
  <si>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</si>
  <si>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</si>
  <si>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</si>
  <si>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</si>
  <si>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</si>
  <si>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</si>
  <si>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</si>
  <si>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</si>
  <si>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</si>
  <si>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</si>
  <si>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</si>
  <si>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</si>
  <si>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</si>
  <si>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</si>
  <si>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</si>
  <si>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</si>
  <si>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</si>
  <si>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</si>
  <si>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</si>
  <si>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</si>
  <si>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</si>
  <si>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</si>
  <si>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</si>
  <si>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</si>
  <si>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</si>
  <si>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</si>
  <si>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</si>
  <si>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</si>
  <si>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</si>
  <si>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</si>
  <si>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</si>
  <si>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</si>
  <si>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</si>
  <si>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</si>
  <si>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</si>
  <si>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</si>
  <si>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</si>
  <si>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</si>
  <si>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</si>
  <si>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</si>
  <si>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</si>
  <si>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</si>
  <si>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</si>
  <si>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</si>
  <si>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</si>
  <si>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</si>
  <si>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</si>
  <si>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</si>
  <si>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</si>
  <si>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</si>
  <si>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</si>
  <si>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</si>
  <si>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</si>
  <si>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</si>
  <si>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</si>
  <si>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</si>
  <si>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</si>
  <si>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</si>
  <si>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</si>
  <si>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</si>
  <si>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</si>
  <si>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</si>
  <si>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</si>
  <si>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</si>
  <si>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</si>
  <si>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</si>
  <si>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</si>
  <si>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</si>
  <si>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</si>
  <si>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</si>
  <si>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</si>
  <si>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</si>
  <si>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</si>
  <si>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</si>
  <si>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</si>
  <si>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</si>
  <si>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</si>
  <si>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</si>
  <si>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</si>
  <si>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</si>
  <si>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</si>
  <si>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</si>
  <si>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</si>
  <si>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</si>
  <si>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</si>
  <si>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</si>
  <si>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</si>
  <si>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</si>
  <si>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</si>
  <si>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</si>
  <si>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</si>
  <si>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</si>
  <si>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</si>
  <si>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</si>
  <si>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</si>
  <si>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</si>
  <si>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</si>
  <si>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</si>
  <si>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</si>
  <si>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</si>
  <si>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</si>
  <si>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</si>
  <si>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</si>
  <si>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</si>
  <si>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</si>
  <si>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</si>
  <si>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</si>
  <si>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</si>
  <si>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</si>
  <si>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</si>
  <si>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</si>
  <si>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</si>
  <si>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</si>
  <si>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</si>
  <si>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</si>
  <si>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</si>
  <si>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</si>
  <si>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</si>
  <si>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</si>
  <si>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</si>
  <si>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</si>
  <si>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</si>
  <si>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</si>
  <si>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</si>
  <si>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</si>
  <si>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</si>
  <si>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</si>
  <si>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</si>
  <si>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</si>
  <si>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</si>
  <si>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</si>
  <si>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</si>
  <si>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</si>
  <si>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</si>
  <si>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</si>
  <si>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</si>
  <si>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</si>
  <si>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</si>
  <si>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VICENTE FERRER</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</si>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</sst>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VICENTE FERRER</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5674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5674</v>
      </c>
      <c r="F12" s="141"/>
      <c r="G12" s="139" t="str">
        <f>+A10</f>
        <v>SAN VICENTE FERRER</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VICENTE FERRER</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0.35099999999999998</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4.7471620227038186E-2</v>
      </c>
      <c r="D30" s="24">
        <v>3.6921476859074362E-2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215</v>
      </c>
      <c r="D39" s="39">
        <v>58</v>
      </c>
      <c r="E39" s="40">
        <v>0.26976744186046514</v>
      </c>
      <c r="F39" s="38">
        <v>219</v>
      </c>
      <c r="G39" s="39">
        <v>67</v>
      </c>
      <c r="H39" s="40">
        <v>0.30593607305936071</v>
      </c>
      <c r="I39" s="38">
        <v>201</v>
      </c>
      <c r="J39" s="39">
        <v>55</v>
      </c>
      <c r="K39" s="40">
        <v>0.27363184079601988</v>
      </c>
      <c r="L39" s="41">
        <v>191</v>
      </c>
      <c r="M39" s="42">
        <v>67</v>
      </c>
      <c r="N39" s="43">
        <v>0.35099999999999998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92</v>
      </c>
      <c r="D46" s="60">
        <v>71</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92</v>
      </c>
      <c r="D48" s="68">
        <f t="shared" ref="D48:L48" si="0">+SUM(D46:D47)</f>
        <v>71</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92</v>
      </c>
      <c r="D53" s="60">
        <v>71</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92</v>
      </c>
      <c r="D55" s="68">
        <f t="shared" ref="D55:M55" si="1">+SUM(D53:D54)</f>
        <v>71</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75</v>
      </c>
      <c r="D61" s="77">
        <v>53</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17</v>
      </c>
      <c r="D62" s="77">
        <v>18</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92</v>
      </c>
      <c r="D66" s="81">
        <f t="shared" ref="D66:M66" si="2">+SUM(D60:D65)</f>
        <v>71</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48</v>
      </c>
      <c r="D71" s="73">
        <v>26</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17</v>
      </c>
      <c r="D73" s="77">
        <v>18</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27</v>
      </c>
      <c r="D76" s="77">
        <v>27</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92</v>
      </c>
      <c r="D80" s="81">
        <f t="shared" ref="D80:M80" si="3">+SUM(D71:D79)</f>
        <v>71</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92</v>
      </c>
      <c r="D102" s="102">
        <v>71</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92</v>
      </c>
      <c r="D107" s="81">
        <f t="shared" ref="D107:M107" si="5">+SUM(D102:D106)</f>
        <v>71</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34</v>
      </c>
      <c r="D113" s="108">
        <v>23</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58</v>
      </c>
      <c r="D114" s="77">
        <v>48</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92</v>
      </c>
      <c r="D116" s="81">
        <f t="shared" si="6"/>
        <v>71</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1</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13</v>
      </c>
      <c r="D145" s="77">
        <v>38</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17</v>
      </c>
      <c r="E146" s="77">
        <v>3</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13</v>
      </c>
      <c r="D150" s="81">
        <f t="shared" ref="D150:I150" si="12">+SUM(D144:D149)</f>
        <v>55</v>
      </c>
      <c r="E150" s="81">
        <f t="shared" si="12"/>
        <v>4</v>
      </c>
      <c r="F150" s="81">
        <f t="shared" si="12"/>
        <v>1</v>
      </c>
      <c r="G150" s="82">
        <f t="shared" si="12"/>
        <v>0</v>
      </c>
      <c r="H150" s="82">
        <f t="shared" si="12"/>
        <v>0</v>
      </c>
      <c r="I150" s="83">
        <f t="shared" si="12"/>
        <v>0</v>
      </c>
      <c r="J150" s="82">
        <f>+SUM(J144:J149)</f>
        <v>1</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gT6V+Ar6rJKLxF48KehPOKGyJP0YCijTUSh6oyjdaVI8E2wOeQyNALF77SfOE+LnCPtm5g2WDzOMyfhLsZNu/A==" saltValue="1qqQY5Tbv2V/jWZHYa4wo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2025-08-08T01:48:59Z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