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B2BE56C-F35F-4FAC-98D9-C655EAB8074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<sst xmlns="http://schemas.openxmlformats.org/spreadsheetml/2006/main" count="22315" uniqueCount="444">
  <si>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</si>
  <si>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</si>
  <si>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</si>
  <si>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</si>
  <si>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</si>
  <si>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</si>
  <si>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</si>
  <si>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</si>
  <si>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</si>
  <si>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</si>
  <si>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</si>
  <si>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</si>
  <si>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</si>
  <si>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</si>
  <si>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</si>
  <si>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</si>
  <si>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</si>
  <si>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</si>
  <si>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</si>
  <si>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</si>
  <si>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</si>
  <si>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</si>
  <si>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</si>
  <si>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</si>
  <si>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</si>
  <si>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</si>
  <si>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</si>
  <si>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</si>
  <si>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</si>
  <si>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</si>
  <si>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</si>
  <si>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</si>
  <si>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</si>
  <si>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</si>
  <si>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</si>
  <si>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</si>
  <si>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</si>
  <si>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</si>
  <si>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</si>
  <si>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</si>
  <si>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</si>
  <si>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</si>
  <si>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</si>
  <si>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</si>
  <si>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</si>
  <si>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</si>
  <si>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</si>
  <si>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</si>
  <si>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</si>
  <si>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</si>
  <si>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</si>
  <si>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</si>
  <si>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</si>
  <si>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</si>
  <si>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</si>
  <si>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</si>
  <si>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</si>
  <si>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</si>
  <si>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</si>
  <si>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</si>
  <si>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</si>
  <si>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</si>
  <si>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</si>
  <si>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</si>
  <si>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</si>
  <si>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</si>
  <si>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</si>
  <si>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</si>
  <si>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</si>
  <si>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</si>
  <si>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</si>
  <si>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</si>
  <si>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</si>
  <si>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</si>
  <si>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</si>
  <si>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</si>
  <si>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</si>
  <si>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</si>
  <si>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</si>
  <si>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</si>
  <si>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</si>
  <si>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</si>
  <si>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</si>
  <si>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</si>
  <si>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</si>
  <si>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</si>
  <si>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</si>
  <si>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</si>
  <si>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</si>
  <si>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</si>
  <si>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</si>
  <si>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</si>
  <si>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</si>
  <si>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</si>
  <si>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</si>
  <si>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</si>
  <si>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</si>
  <si>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</si>
  <si>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</si>
  <si>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</si>
  <si>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</si>
  <si>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</si>
  <si>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</si>
  <si>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</si>
  <si>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</si>
  <si>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</si>
  <si>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</si>
  <si>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</si>
  <si>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</si>
  <si>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</si>
  <si>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</si>
  <si>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</si>
  <si>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</si>
  <si>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</si>
  <si>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</si>
  <si>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</si>
  <si>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</si>
  <si>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</si>
  <si>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</si>
  <si>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</si>
  <si>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</si>
  <si>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</si>
  <si>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</si>
  <si>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</si>
  <si>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</si>
  <si>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</si>
  <si>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</si>
  <si>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</si>
  <si>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</si>
  <si>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</si>
  <si>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</si>
  <si>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</si>
  <si>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</si>
  <si>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</si>
  <si>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</si>
  <si>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</si>
  <si>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</si>
  <si>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</si>
  <si>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</si>
  <si>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</si>
  <si>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</si>
  <si>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</si>
  <si>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</si>
  <si>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</si>
  <si>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</si>
  <si>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</si>
  <si>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</si>
  <si>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</si>
  <si>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</si>
  <si>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</si>
  <si>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</si>
  <si>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</si>
  <si>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</si>
  <si>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</si>
  <si>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</si>
  <si>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</si>
  <si>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</si>
  <si>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</si>
  <si>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</si>
  <si>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</si>
  <si>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</si>
  <si>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</si>
  <si>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</si>
  <si>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</si>
  <si>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</si>
  <si>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</si>
  <si>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</si>
  <si>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</si>
  <si>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</si>
  <si>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</si>
  <si>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</si>
  <si>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</si>
  <si>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</si>
  <si>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</si>
  <si>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</si>
  <si>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</si>
  <si>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</si>
  <si>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</si>
  <si>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</si>
  <si>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</si>
  <si>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</si>
  <si>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</si>
  <si>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</si>
  <si>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</si>
  <si>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</si>
  <si>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</si>
  <si>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</si>
  <si>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</si>
  <si>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</si>
  <si>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</si>
  <si>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</si>
  <si>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</si>
  <si>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</si>
  <si>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</si>
  <si>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</si>
  <si>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</si>
  <si>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</si>
  <si>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</si>
  <si>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</si>
  <si>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</si>
  <si>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</si>
  <si>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</si>
  <si>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</si>
  <si>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</si>
  <si>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</si>
  <si>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</si>
  <si>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</si>
  <si>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</si>
  <si>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</si>
  <si>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</si>
  <si>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</si>
  <si>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</si>
  <si>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</si>
  <si>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</si>
  <si>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</si>
  <si>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</si>
  <si>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</si>
  <si>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</si>
  <si>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</si>
  <si>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</si>
  <si>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</si>
  <si>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</si>
  <si>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</si>
  <si>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</si>
  <si>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</si>
  <si>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</si>
  <si>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</si>
  <si>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</si>
  <si>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</si>
  <si>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</si>
  <si>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</si>
  <si>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</si>
  <si>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</si>
  <si>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</si>
  <si>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</si>
  <si>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</si>
  <si>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</si>
  <si>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</si>
  <si>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</si>
  <si>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</si>
  <si>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</si>
  <si>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</si>
  <si>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</si>
  <si>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</si>
  <si>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</si>
  <si>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</si>
  <si>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</si>
  <si>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</si>
  <si>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</si>
  <si>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</si>
  <si>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</si>
  <si>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</si>
  <si>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</si>
  <si>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</si>
  <si>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</si>
  <si>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</si>
  <si>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</si>
  <si>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</si>
  <si>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</si>
  <si>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</si>
  <si>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</si>
  <si>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</si>
  <si>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</si>
  <si>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</si>
  <si>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</si>
  <si>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</si>
  <si>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</si>
  <si>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</si>
  <si>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</si>
  <si>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</si>
  <si>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</si>
  <si>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</si>
  <si>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</si>
  <si>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</si>
  <si>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</si>
  <si>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</si>
  <si>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</si>
  <si>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</si>
  <si>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</si>
  <si>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</si>
  <si>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</si>
  <si>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</si>
  <si>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</si>
  <si>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</si>
  <si>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</si>
  <si>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</si>
  <si>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</si>
  <si>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</si>
  <si>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</si>
  <si>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</si>
  <si>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</si>
  <si>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</si>
  <si>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</si>
  <si>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</si>
  <si>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</si>
  <si>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</si>
  <si>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</si>
  <si>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</si>
  <si>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</si>
  <si>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</si>
  <si>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</si>
  <si>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</si>
  <si>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</si>
  <si>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</si>
  <si>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</si>
  <si>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</si>
  <si>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</si>
  <si>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</si>
  <si>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</si>
  <si>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</si>
  <si>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</si>
  <si>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</si>
  <si>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</si>
  <si>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</si>
  <si>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</si>
  <si>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</si>
  <si>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</si>
  <si>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</si>
  <si>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</si>
  <si>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</si>
  <si>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</si>
  <si>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</si>
  <si>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</si>
  <si>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</si>
  <si>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</si>
  <si>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</si>
  <si>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</si>
  <si>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</si>
  <si>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</si>
  <si>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</si>
  <si>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</si>
  <si>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</si>
  <si>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</si>
  <si>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</si>
  <si>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</si>
  <si>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</si>
  <si>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</si>
  <si>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</si>
  <si>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</si>
  <si>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</si>
  <si>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</si>
  <si>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</si>
  <si>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</si>
  <si>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</si>
  <si>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</si>
  <si>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</si>
  <si>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</si>
  <si>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</si>
  <si>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</si>
  <si>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</si>
  <si>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</si>
  <si>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</si>
  <si>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</si>
  <si>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</si>
  <si>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</si>
  <si>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</si>
  <si>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</si>
  <si>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</si>
  <si>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</si>
  <si>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</si>
  <si>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</si>
  <si>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</si>
  <si>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</si>
  <si>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</si>
  <si>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</si>
  <si>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</si>
  <si>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</si>
  <si>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</si>
  <si>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</si>
  <si>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</si>
  <si>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</si>
  <si>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</si>
  <si>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</si>
  <si>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</si>
  <si>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</si>
  <si>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</si>
  <si>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</si>
  <si>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</si>
  <si>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</si>
  <si>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</si>
  <si>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</si>
  <si>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</si>
  <si>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</si>
  <si>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</si>
  <si>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</si>
  <si>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</si>
  <si>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</si>
  <si>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</si>
  <si>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</si>
  <si>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</si>
  <si>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</si>
  <si>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</si>
  <si>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</si>
  <si>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</si>
  <si>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</si>
  <si>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</si>
  <si>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</si>
  <si>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</si>
  <si>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</si>
  <si>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</si>
  <si>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</si>
  <si>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</si>
  <si>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</si>
  <si>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</si>
  <si>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</si>
  <si>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</si>
  <si>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</si>
  <si>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</si>
  <si>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</si>
  <si>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</si>
  <si>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</si>
  <si>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</si>
  <si>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</si>
  <si>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</si>
  <si>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</si>
  <si>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</si>
  <si>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</si>
  <si>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</si>
  <si>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</si>
  <si>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</si>
  <si>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</si>
  <si>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</si>
  <si>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</si>
  <si>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</si>
  <si>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</si>
  <si>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</si>
  <si>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</si>
  <si>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</si>
  <si>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</si>
  <si>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</si>
  <si>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</si>
  <si>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</si>
  <si>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</si>
  <si>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</si>
  <si>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</si>
  <si>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</si>
  <si>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</si>
  <si>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</si>
  <si>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</si>
  <si>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</si>
  <si>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</si>
  <si>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</si>
  <si>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PEDRO DE CARTAGO</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</si>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</sst>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PEDRO DE CARTAGO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52694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52694</v>
      </c>
      <c r="F12" s="141"/>
      <c r="G12" s="139" t="str">
        <f>+A10</f>
        <v>SAN PEDRO DE CARTAGO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PEDRO DE CARTAGO</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0.16700000000000001</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1.6611295681063123E-3</v>
      </c>
      <c r="G30" s="24">
        <v>0</v>
      </c>
      <c r="H30" s="25">
        <v>0</v>
      </c>
      <c r="I30" s="25">
        <v>1.6920473773265651E-3</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56</v>
      </c>
      <c r="D39" s="39">
        <v>11</v>
      </c>
      <c r="E39" s="40">
        <v>0.19642857142857142</v>
      </c>
      <c r="F39" s="38">
        <v>69</v>
      </c>
      <c r="G39" s="39">
        <v>13</v>
      </c>
      <c r="H39" s="40">
        <v>0.18840579710144928</v>
      </c>
      <c r="I39" s="38">
        <v>59</v>
      </c>
      <c r="J39" s="39">
        <v>7</v>
      </c>
      <c r="K39" s="40">
        <v>0.11864406779661017</v>
      </c>
      <c r="L39" s="41">
        <v>42</v>
      </c>
      <c r="M39" s="42">
        <v>7</v>
      </c>
      <c r="N39" s="43">
        <v>0.16700000000000001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1</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1</v>
      </c>
      <c r="G48" s="68">
        <f t="shared" si="0"/>
        <v>0</v>
      </c>
      <c r="H48" s="69">
        <f t="shared" si="0"/>
        <v>0</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1</v>
      </c>
      <c r="G53" s="60">
        <v>0</v>
      </c>
      <c r="H53" s="61">
        <v>0</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1</v>
      </c>
      <c r="G55" s="68">
        <f t="shared" si="1"/>
        <v>0</v>
      </c>
      <c r="H55" s="69">
        <f t="shared" si="1"/>
        <v>0</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1</v>
      </c>
      <c r="G66" s="81">
        <f t="shared" si="2"/>
        <v>0</v>
      </c>
      <c r="H66" s="82">
        <f t="shared" si="2"/>
        <v>0</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1</v>
      </c>
      <c r="G76" s="77">
        <v>0</v>
      </c>
      <c r="H76" s="78">
        <v>0</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1</v>
      </c>
      <c r="G80" s="81">
        <f t="shared" si="3"/>
        <v>0</v>
      </c>
      <c r="H80" s="82">
        <f t="shared" si="3"/>
        <v>0</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1</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1</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1</v>
      </c>
      <c r="G107" s="81">
        <f t="shared" si="5"/>
        <v>0</v>
      </c>
      <c r="H107" s="82">
        <f t="shared" si="5"/>
        <v>0</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1</v>
      </c>
      <c r="G113" s="108">
        <v>0</v>
      </c>
      <c r="H113" s="109">
        <v>0</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1</v>
      </c>
      <c r="G116" s="81">
        <f t="shared" si="6"/>
        <v>0</v>
      </c>
      <c r="H116" s="82">
        <f t="shared" si="6"/>
        <v>0</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wc78fzckzKBy6YvUpivKyHawtTD7WXDuJJY8diZNCdeDEzmCFvJ7IKO65KPLhoBQweWl+lt7G/cR+fssFRwPg==" saltValue="LiTQhOVsRCO3+Hlc80t+E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