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DA890A03-1578-4089-B4A0-666BAA4F33F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<sst xmlns="http://schemas.openxmlformats.org/spreadsheetml/2006/main" count="22315" uniqueCount="444">
  <si>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</si>
  <si>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</si>
  <si>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</si>
  <si>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</si>
  <si>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</si>
  <si>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</si>
  <si>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</si>
  <si>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</si>
  <si>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</si>
  <si>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</si>
  <si>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</si>
  <si>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</si>
  <si>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</si>
  <si>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</si>
  <si>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</si>
  <si>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</si>
  <si>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</si>
  <si>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</si>
  <si>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</si>
  <si>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</si>
  <si>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</si>
  <si>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</si>
  <si>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</si>
  <si>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</si>
  <si>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</si>
  <si>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</si>
  <si>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</si>
  <si>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</si>
  <si>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</si>
  <si>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</si>
  <si>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</si>
  <si>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</si>
  <si>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</si>
  <si>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</si>
  <si>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</si>
  <si>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</si>
  <si>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</si>
  <si>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</si>
  <si>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</si>
  <si>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</si>
  <si>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</si>
  <si>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</si>
  <si>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</si>
  <si>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</si>
  <si>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</si>
  <si>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</si>
  <si>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</si>
  <si>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</si>
  <si>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</si>
  <si>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</si>
  <si>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</si>
  <si>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</si>
  <si>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</si>
  <si>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</si>
  <si>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</si>
  <si>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</si>
  <si>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</si>
  <si>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</si>
  <si>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</si>
  <si>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</si>
  <si>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</si>
  <si>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</si>
  <si>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</si>
  <si>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</si>
  <si>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</si>
  <si>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</si>
  <si>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</si>
  <si>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</si>
  <si>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</si>
  <si>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</si>
  <si>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</si>
  <si>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</si>
  <si>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</si>
  <si>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</si>
  <si>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</si>
  <si>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</si>
  <si>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</si>
  <si>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</si>
  <si>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</si>
  <si>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</si>
  <si>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</si>
  <si>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</si>
  <si>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</si>
  <si>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</si>
  <si>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</si>
  <si>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</si>
  <si>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</si>
  <si>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</si>
  <si>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</si>
  <si>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</si>
  <si>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</si>
  <si>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</si>
  <si>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</si>
  <si>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</si>
  <si>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</si>
  <si>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</si>
  <si>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</si>
  <si>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</si>
  <si>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</si>
  <si>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</si>
  <si>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</si>
  <si>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</si>
  <si>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</si>
  <si>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</si>
  <si>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</si>
  <si>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</si>
  <si>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</si>
  <si>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</si>
  <si>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</si>
  <si>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</si>
  <si>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</si>
  <si>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</si>
  <si>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</si>
  <si>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</si>
  <si>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</si>
  <si>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</si>
  <si>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</si>
  <si>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</si>
  <si>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</si>
  <si>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</si>
  <si>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</si>
  <si>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</si>
  <si>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</si>
  <si>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</si>
  <si>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</si>
  <si>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</si>
  <si>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</si>
  <si>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</si>
  <si>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</si>
  <si>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</si>
  <si>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</si>
  <si>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</si>
  <si>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</si>
  <si>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</si>
  <si>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</si>
  <si>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</si>
  <si>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</si>
  <si>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</si>
  <si>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</si>
  <si>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</si>
  <si>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</si>
  <si>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</si>
  <si>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</si>
  <si>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</si>
  <si>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</si>
  <si>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</si>
  <si>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</si>
  <si>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</si>
  <si>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</si>
  <si>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</si>
  <si>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</si>
  <si>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</si>
  <si>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</si>
  <si>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</si>
  <si>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</si>
  <si>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</si>
  <si>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</si>
  <si>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</si>
  <si>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</si>
  <si>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</si>
  <si>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</si>
  <si>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</si>
  <si>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</si>
  <si>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</si>
  <si>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</si>
  <si>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</si>
  <si>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</si>
  <si>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</si>
  <si>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</si>
  <si>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</si>
  <si>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</si>
  <si>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</si>
  <si>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</si>
  <si>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</si>
  <si>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</si>
  <si>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</si>
  <si>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</si>
  <si>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</si>
  <si>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</si>
  <si>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</si>
  <si>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</si>
  <si>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</si>
  <si>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</si>
  <si>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</si>
  <si>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</si>
  <si>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</si>
  <si>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</si>
  <si>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</si>
  <si>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</si>
  <si>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</si>
  <si>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</si>
  <si>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</si>
  <si>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</si>
  <si>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</si>
  <si>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</si>
  <si>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</si>
  <si>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</si>
  <si>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</si>
  <si>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</si>
  <si>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</si>
  <si>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</si>
  <si>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</si>
  <si>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</si>
  <si>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</si>
  <si>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</si>
  <si>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</si>
  <si>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</si>
  <si>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</si>
  <si>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</si>
  <si>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</si>
  <si>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</si>
  <si>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</si>
  <si>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</si>
  <si>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</si>
  <si>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</si>
  <si>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</si>
  <si>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</si>
  <si>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</si>
  <si>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</si>
  <si>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</si>
  <si>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</si>
  <si>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</si>
  <si>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</si>
  <si>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</si>
  <si>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</si>
  <si>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</si>
  <si>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</si>
  <si>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</si>
  <si>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</si>
  <si>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</si>
  <si>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</si>
  <si>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</si>
  <si>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</si>
  <si>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</si>
  <si>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</si>
  <si>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</si>
  <si>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</si>
  <si>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</si>
  <si>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</si>
  <si>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</si>
  <si>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</si>
  <si>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</si>
  <si>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</si>
  <si>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</si>
  <si>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</si>
  <si>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</si>
  <si>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</si>
  <si>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</si>
  <si>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</si>
  <si>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</si>
  <si>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</si>
  <si>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</si>
  <si>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</si>
  <si>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</si>
  <si>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</si>
  <si>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</si>
  <si>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</si>
  <si>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</si>
  <si>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</si>
  <si>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</si>
  <si>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</si>
  <si>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</si>
  <si>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</si>
  <si>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</si>
  <si>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</si>
  <si>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</si>
  <si>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</si>
  <si>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</si>
  <si>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</si>
  <si>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</si>
  <si>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</si>
  <si>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</si>
  <si>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</si>
  <si>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</si>
  <si>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</si>
  <si>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</si>
  <si>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</si>
  <si>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</si>
  <si>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</si>
  <si>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</si>
  <si>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</si>
  <si>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</si>
  <si>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</si>
  <si>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</si>
  <si>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</si>
  <si>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</si>
  <si>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</si>
  <si>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</si>
  <si>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</si>
  <si>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</si>
  <si>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</si>
  <si>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</si>
  <si>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</si>
  <si>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</si>
  <si>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</si>
  <si>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</si>
  <si>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</si>
  <si>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</si>
  <si>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</si>
  <si>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</si>
  <si>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</si>
  <si>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</si>
  <si>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</si>
  <si>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</si>
  <si>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</si>
  <si>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</si>
  <si>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</si>
  <si>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</si>
  <si>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</si>
  <si>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</si>
  <si>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</si>
  <si>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</si>
  <si>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</si>
  <si>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</si>
  <si>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</si>
  <si>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</si>
  <si>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</si>
  <si>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</si>
  <si>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</si>
  <si>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</si>
  <si>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</si>
  <si>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</si>
  <si>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</si>
  <si>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</si>
  <si>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</si>
  <si>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</si>
  <si>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</si>
  <si>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</si>
  <si>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</si>
  <si>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</si>
  <si>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</si>
  <si>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</si>
  <si>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</si>
  <si>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</si>
  <si>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</si>
  <si>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</si>
  <si>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</si>
  <si>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</si>
  <si>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</si>
  <si>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</si>
  <si>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</si>
  <si>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</si>
  <si>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</si>
  <si>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</si>
  <si>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</si>
  <si>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</si>
  <si>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</si>
  <si>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</si>
  <si>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</si>
  <si>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</si>
  <si>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</si>
  <si>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</si>
  <si>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</si>
  <si>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</si>
  <si>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</si>
  <si>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</si>
  <si>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</si>
  <si>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</si>
  <si>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</si>
  <si>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</si>
  <si>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</si>
  <si>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</si>
  <si>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</si>
  <si>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</si>
  <si>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</si>
  <si>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</si>
  <si>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</si>
  <si>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</si>
  <si>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</si>
  <si>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</si>
  <si>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</si>
  <si>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</si>
  <si>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</si>
  <si>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</si>
  <si>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</si>
  <si>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</si>
  <si>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</si>
  <si>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</si>
  <si>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</si>
  <si>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</si>
  <si>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</si>
  <si>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</si>
  <si>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</si>
  <si>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</si>
  <si>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</si>
  <si>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</si>
  <si>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</si>
  <si>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</si>
  <si>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</si>
  <si>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</si>
  <si>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</si>
  <si>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</si>
  <si>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</si>
  <si>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</si>
  <si>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</si>
  <si>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</si>
  <si>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</si>
  <si>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</si>
  <si>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</si>
  <si>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</si>
  <si>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</si>
  <si>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</si>
  <si>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</si>
  <si>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</si>
  <si>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</si>
  <si>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</si>
  <si>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</si>
  <si>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</si>
  <si>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</si>
  <si>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</si>
  <si>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</si>
  <si>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</si>
  <si>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</si>
  <si>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</si>
  <si>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</si>
  <si>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</si>
  <si>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</si>
  <si>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</si>
  <si>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</si>
  <si>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</si>
  <si>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</si>
  <si>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</si>
  <si>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</si>
  <si>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</si>
  <si>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</si>
  <si>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</si>
  <si>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</si>
  <si>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</si>
  <si>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</si>
  <si>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</si>
  <si>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</si>
  <si>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</si>
  <si>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</si>
  <si>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</si>
  <si>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</si>
  <si>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</si>
  <si>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</si>
  <si>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</si>
  <si>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</si>
  <si>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</si>
  <si>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</si>
  <si>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</si>
  <si>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PABLO</t>
  </si>
  <si>
    <t>BOLÍVAR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</si>
</sst>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PABLO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13</v>
      </c>
      <c r="C10" s="138" t="s">
        <v>443</v>
      </c>
      <c r="D10" s="138">
        <v>13670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13</v>
      </c>
      <c r="B12" s="140"/>
      <c r="C12" s="139" t="str">
        <f>+C10</f>
        <v>BOLÍVAR</v>
      </c>
      <c r="D12" s="141"/>
      <c r="E12" s="139">
        <f>+D10</f>
        <v>13670</v>
      </c>
      <c r="F12" s="141"/>
      <c r="G12" s="139" t="str">
        <f>+A10</f>
        <v>SAN PABLO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PABLO</v>
      </c>
      <c r="H17" s="209" t="str">
        <f>+C12</f>
        <v>BOLÍVAR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82864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76143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6721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0.3979023939047141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0.36199999999999999</v>
      </c>
      <c r="H24" s="16">
        <f>+N40</f>
        <v>0.44492465833430672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1.8069815195071868E-2</v>
      </c>
      <c r="D30" s="24">
        <v>0</v>
      </c>
      <c r="E30" s="24">
        <v>0</v>
      </c>
      <c r="F30" s="24">
        <v>0</v>
      </c>
      <c r="G30" s="24">
        <v>0</v>
      </c>
      <c r="H30" s="25">
        <v>2.9850746268656717E-3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0.39521291710078393</v>
      </c>
      <c r="D31" s="29">
        <v>0.41497976832090938</v>
      </c>
      <c r="E31" s="29">
        <v>0.42602699740600197</v>
      </c>
      <c r="F31" s="29">
        <v>0.40635478813743847</v>
      </c>
      <c r="G31" s="29">
        <v>0.39624365482233503</v>
      </c>
      <c r="H31" s="30">
        <v>0.37463402965204867</v>
      </c>
      <c r="I31" s="30">
        <v>0.38193261526268929</v>
      </c>
      <c r="J31" s="31">
        <v>0.3619530085490224</v>
      </c>
      <c r="K31" s="31">
        <v>0.37814132357175173</v>
      </c>
      <c r="L31" s="31">
        <v>0.38898734570780091</v>
      </c>
      <c r="M31" s="32">
        <v>0.3979023939047141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187</v>
      </c>
      <c r="D39" s="39">
        <v>46</v>
      </c>
      <c r="E39" s="40">
        <v>0.24598930481283424</v>
      </c>
      <c r="F39" s="38">
        <v>267</v>
      </c>
      <c r="G39" s="39">
        <v>98</v>
      </c>
      <c r="H39" s="40">
        <v>0.36704119850187267</v>
      </c>
      <c r="I39" s="38">
        <v>159</v>
      </c>
      <c r="J39" s="39">
        <v>69</v>
      </c>
      <c r="K39" s="40">
        <v>0.43396226415094341</v>
      </c>
      <c r="L39" s="41">
        <v>246</v>
      </c>
      <c r="M39" s="42">
        <v>89</v>
      </c>
      <c r="N39" s="43">
        <v>0.36199999999999999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23872</v>
      </c>
      <c r="D40" s="45">
        <v>8081</v>
      </c>
      <c r="E40" s="46">
        <v>0.33851373994638068</v>
      </c>
      <c r="F40" s="44">
        <v>25742</v>
      </c>
      <c r="G40" s="45">
        <v>9263</v>
      </c>
      <c r="H40" s="46">
        <v>0.35983995027581384</v>
      </c>
      <c r="I40" s="44">
        <v>25416</v>
      </c>
      <c r="J40" s="45">
        <v>10348</v>
      </c>
      <c r="K40" s="46">
        <v>0.40714510544538873</v>
      </c>
      <c r="L40" s="47">
        <v>25683</v>
      </c>
      <c r="M40" s="45">
        <v>11427</v>
      </c>
      <c r="N40" s="46">
        <v>0.44492465833430672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44</v>
      </c>
      <c r="D46" s="60">
        <v>0</v>
      </c>
      <c r="E46" s="60">
        <v>0</v>
      </c>
      <c r="F46" s="60">
        <v>0</v>
      </c>
      <c r="G46" s="60">
        <v>0</v>
      </c>
      <c r="H46" s="61">
        <v>8</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44</v>
      </c>
      <c r="D48" s="68">
        <f t="shared" ref="D48:L48" si="0">+SUM(D46:D47)</f>
        <v>0</v>
      </c>
      <c r="E48" s="68">
        <f t="shared" si="0"/>
        <v>0</v>
      </c>
      <c r="F48" s="68">
        <f t="shared" si="0"/>
        <v>0</v>
      </c>
      <c r="G48" s="68">
        <f t="shared" si="0"/>
        <v>0</v>
      </c>
      <c r="H48" s="69">
        <f t="shared" si="0"/>
        <v>8</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44</v>
      </c>
      <c r="D53" s="60">
        <v>0</v>
      </c>
      <c r="E53" s="60">
        <v>0</v>
      </c>
      <c r="F53" s="60">
        <v>0</v>
      </c>
      <c r="G53" s="60">
        <v>0</v>
      </c>
      <c r="H53" s="61">
        <v>8</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44</v>
      </c>
      <c r="D55" s="68">
        <f t="shared" ref="D55:M55" si="1">+SUM(D53:D54)</f>
        <v>0</v>
      </c>
      <c r="E55" s="68">
        <f t="shared" si="1"/>
        <v>0</v>
      </c>
      <c r="F55" s="68">
        <f t="shared" si="1"/>
        <v>0</v>
      </c>
      <c r="G55" s="68">
        <f t="shared" si="1"/>
        <v>0</v>
      </c>
      <c r="H55" s="69">
        <f t="shared" si="1"/>
        <v>8</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44</v>
      </c>
      <c r="D61" s="77">
        <v>0</v>
      </c>
      <c r="E61" s="77">
        <v>0</v>
      </c>
      <c r="F61" s="77">
        <v>0</v>
      </c>
      <c r="G61" s="77">
        <v>0</v>
      </c>
      <c r="H61" s="78">
        <v>8</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44</v>
      </c>
      <c r="D66" s="81">
        <f t="shared" ref="D66:M66" si="2">+SUM(D60:D65)</f>
        <v>0</v>
      </c>
      <c r="E66" s="81">
        <f t="shared" si="2"/>
        <v>0</v>
      </c>
      <c r="F66" s="81">
        <f t="shared" si="2"/>
        <v>0</v>
      </c>
      <c r="G66" s="81">
        <f t="shared" si="2"/>
        <v>0</v>
      </c>
      <c r="H66" s="82">
        <f t="shared" si="2"/>
        <v>8</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16</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8</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28</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44</v>
      </c>
      <c r="D80" s="81">
        <f t="shared" ref="D80:M80" si="3">+SUM(D71:D79)</f>
        <v>0</v>
      </c>
      <c r="E80" s="81">
        <f t="shared" si="3"/>
        <v>0</v>
      </c>
      <c r="F80" s="81">
        <f t="shared" si="3"/>
        <v>0</v>
      </c>
      <c r="G80" s="81">
        <f t="shared" si="3"/>
        <v>0</v>
      </c>
      <c r="H80" s="82">
        <f t="shared" si="3"/>
        <v>8</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8</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8</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44</v>
      </c>
      <c r="D102" s="102">
        <v>0</v>
      </c>
      <c r="E102" s="102">
        <v>0</v>
      </c>
      <c r="F102" s="102">
        <v>0</v>
      </c>
      <c r="G102" s="102">
        <v>0</v>
      </c>
      <c r="H102" s="103">
        <v>8</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44</v>
      </c>
      <c r="D107" s="81">
        <f t="shared" ref="D107:M107" si="5">+SUM(D102:D106)</f>
        <v>0</v>
      </c>
      <c r="E107" s="81">
        <f t="shared" si="5"/>
        <v>0</v>
      </c>
      <c r="F107" s="81">
        <f t="shared" si="5"/>
        <v>0</v>
      </c>
      <c r="G107" s="81">
        <f t="shared" si="5"/>
        <v>0</v>
      </c>
      <c r="H107" s="82">
        <f t="shared" si="5"/>
        <v>8</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11</v>
      </c>
      <c r="D113" s="108">
        <v>0</v>
      </c>
      <c r="E113" s="108">
        <v>0</v>
      </c>
      <c r="F113" s="108">
        <v>0</v>
      </c>
      <c r="G113" s="108">
        <v>0</v>
      </c>
      <c r="H113" s="109">
        <v>4</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33</v>
      </c>
      <c r="D114" s="77">
        <v>0</v>
      </c>
      <c r="E114" s="77">
        <v>0</v>
      </c>
      <c r="F114" s="77">
        <v>0</v>
      </c>
      <c r="G114" s="77">
        <v>0</v>
      </c>
      <c r="H114" s="78">
        <v>4</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44</v>
      </c>
      <c r="D116" s="81">
        <f t="shared" si="6"/>
        <v>0</v>
      </c>
      <c r="E116" s="81">
        <f t="shared" si="6"/>
        <v>0</v>
      </c>
      <c r="F116" s="81">
        <f t="shared" si="6"/>
        <v>0</v>
      </c>
      <c r="G116" s="81">
        <f t="shared" si="6"/>
        <v>0</v>
      </c>
      <c r="H116" s="82">
        <f t="shared" si="6"/>
        <v>8</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12</v>
      </c>
      <c r="D145" s="77">
        <v>15</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1</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5</v>
      </c>
      <c r="D147" s="77">
        <v>1</v>
      </c>
      <c r="E147" s="77">
        <v>4</v>
      </c>
      <c r="F147" s="77">
        <v>0</v>
      </c>
      <c r="G147" s="78">
        <v>0</v>
      </c>
      <c r="H147" s="78">
        <v>0</v>
      </c>
      <c r="I147" s="79">
        <v>1</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17</v>
      </c>
      <c r="D150" s="81">
        <f t="shared" ref="D150:I150" si="12">+SUM(D144:D149)</f>
        <v>16</v>
      </c>
      <c r="E150" s="81">
        <f t="shared" si="12"/>
        <v>6</v>
      </c>
      <c r="F150" s="81">
        <f t="shared" si="12"/>
        <v>0</v>
      </c>
      <c r="G150" s="82">
        <f t="shared" si="12"/>
        <v>1</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6NTrZpUoLHl+z1npyMO9Nw6EnzDZPP61lQLIWUUphUgXddcSVNioAzC599W+8ALW/3uRUdr2gSOJrysAnCOYIw==" saltValue="Nzbq0OluBBusB2iEqqJ3D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2025-08-08T01:50:22Z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