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4B55E24-7AC7-4A13-98E7-E4CF28E186B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<sst xmlns="http://schemas.openxmlformats.org/spreadsheetml/2006/main" count="22315" uniqueCount="444">
  <si>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</si>
  <si>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</si>
  <si>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</si>
  <si>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</si>
  <si>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</si>
  <si>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</si>
  <si>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</si>
  <si>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</si>
  <si>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</si>
  <si>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</si>
  <si>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</si>
  <si>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</si>
  <si>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</si>
  <si>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</si>
  <si>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</si>
  <si>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</si>
  <si>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</si>
  <si>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</si>
  <si>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</si>
  <si>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</si>
  <si>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</si>
  <si>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</si>
  <si>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</si>
  <si>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</si>
  <si>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</si>
  <si>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</si>
  <si>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</si>
  <si>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</si>
  <si>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</si>
  <si>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</si>
  <si>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</si>
  <si>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</si>
  <si>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</si>
  <si>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</si>
  <si>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</si>
  <si>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</si>
  <si>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</si>
  <si>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</si>
  <si>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</si>
  <si>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</si>
  <si>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</si>
  <si>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</si>
  <si>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</si>
  <si>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</si>
  <si>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</si>
  <si>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</si>
  <si>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</si>
  <si>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</si>
  <si>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</si>
  <si>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</si>
  <si>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</si>
  <si>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</si>
  <si>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</si>
  <si>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</si>
  <si>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</si>
  <si>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</si>
  <si>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</si>
  <si>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</si>
  <si>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</si>
  <si>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</si>
  <si>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</si>
  <si>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</si>
  <si>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</si>
  <si>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</si>
  <si>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</si>
  <si>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</si>
  <si>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</si>
  <si>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</si>
  <si>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</si>
  <si>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</si>
  <si>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</si>
  <si>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</si>
  <si>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</si>
  <si>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</si>
  <si>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</si>
  <si>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</si>
  <si>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</si>
  <si>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</si>
  <si>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</si>
  <si>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</si>
  <si>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</si>
  <si>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</si>
  <si>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</si>
  <si>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</si>
  <si>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</si>
  <si>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</si>
  <si>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</si>
  <si>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</si>
  <si>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</si>
  <si>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</si>
  <si>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</si>
  <si>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</si>
  <si>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</si>
  <si>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</si>
  <si>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</si>
  <si>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</si>
  <si>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</si>
  <si>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</si>
  <si>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</si>
  <si>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</si>
  <si>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</si>
  <si>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</si>
  <si>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</si>
  <si>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</si>
  <si>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</si>
  <si>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</si>
  <si>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</si>
  <si>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</si>
  <si>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</si>
  <si>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</si>
  <si>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</si>
  <si>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</si>
  <si>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</si>
  <si>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</si>
  <si>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</si>
  <si>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</si>
  <si>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</si>
  <si>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</si>
  <si>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</si>
  <si>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</si>
  <si>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</si>
  <si>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</si>
  <si>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</si>
  <si>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</si>
  <si>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</si>
  <si>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</si>
  <si>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</si>
  <si>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</si>
  <si>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</si>
  <si>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</si>
  <si>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</si>
  <si>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</si>
  <si>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</si>
  <si>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</si>
  <si>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</si>
  <si>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</si>
  <si>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</si>
  <si>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</si>
  <si>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</si>
  <si>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</si>
  <si>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</si>
  <si>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</si>
  <si>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</si>
  <si>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</si>
  <si>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</si>
  <si>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</si>
  <si>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</si>
  <si>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</si>
  <si>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</si>
  <si>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</si>
  <si>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</si>
  <si>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</si>
  <si>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</si>
  <si>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</si>
  <si>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</si>
  <si>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</si>
  <si>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</si>
  <si>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</si>
  <si>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</si>
  <si>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</si>
  <si>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</si>
  <si>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</si>
  <si>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</si>
  <si>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</si>
  <si>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</si>
  <si>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</si>
  <si>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</si>
  <si>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</si>
  <si>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</si>
  <si>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</si>
  <si>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</si>
  <si>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</si>
  <si>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</si>
  <si>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</si>
  <si>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</si>
  <si>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</si>
  <si>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</si>
  <si>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</si>
  <si>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</si>
  <si>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</si>
  <si>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</si>
  <si>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</si>
  <si>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</si>
  <si>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</si>
  <si>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</si>
  <si>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</si>
  <si>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</si>
  <si>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</si>
  <si>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</si>
  <si>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</si>
  <si>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</si>
  <si>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</si>
  <si>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</si>
  <si>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</si>
  <si>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</si>
  <si>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</si>
  <si>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</si>
  <si>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</si>
  <si>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</si>
  <si>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</si>
  <si>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</si>
  <si>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</si>
  <si>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</si>
  <si>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</si>
  <si>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</si>
  <si>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</si>
  <si>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</si>
  <si>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</si>
  <si>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</si>
  <si>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</si>
  <si>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</si>
  <si>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</si>
  <si>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</si>
  <si>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</si>
  <si>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</si>
  <si>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</si>
  <si>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</si>
  <si>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</si>
  <si>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</si>
  <si>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</si>
  <si>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</si>
  <si>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</si>
  <si>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</si>
  <si>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</si>
  <si>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</si>
  <si>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</si>
  <si>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</si>
  <si>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</si>
  <si>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</si>
  <si>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</si>
  <si>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</si>
  <si>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</si>
  <si>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</si>
  <si>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</si>
  <si>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</si>
  <si>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</si>
  <si>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</si>
  <si>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</si>
  <si>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</si>
  <si>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</si>
  <si>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</si>
  <si>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</si>
  <si>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</si>
  <si>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</si>
  <si>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</si>
  <si>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</si>
  <si>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</si>
  <si>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</si>
  <si>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</si>
  <si>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</si>
  <si>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</si>
  <si>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</si>
  <si>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</si>
  <si>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</si>
  <si>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</si>
  <si>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</si>
  <si>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</si>
  <si>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</si>
  <si>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</si>
  <si>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</si>
  <si>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</si>
  <si>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</si>
  <si>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</si>
  <si>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</si>
  <si>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</si>
  <si>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</si>
  <si>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</si>
  <si>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</si>
  <si>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</si>
  <si>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</si>
  <si>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</si>
  <si>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</si>
  <si>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</si>
  <si>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</si>
  <si>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</si>
  <si>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</si>
  <si>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</si>
  <si>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</si>
  <si>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</si>
  <si>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</si>
  <si>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</si>
  <si>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</si>
  <si>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</si>
  <si>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</si>
  <si>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</si>
  <si>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</si>
  <si>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</si>
  <si>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</si>
  <si>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</si>
  <si>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</si>
  <si>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</si>
  <si>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</si>
  <si>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</si>
  <si>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</si>
  <si>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</si>
  <si>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</si>
  <si>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</si>
  <si>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</si>
  <si>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</si>
  <si>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</si>
  <si>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</si>
  <si>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</si>
  <si>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</si>
  <si>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</si>
  <si>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</si>
  <si>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</si>
  <si>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</si>
  <si>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</si>
  <si>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</si>
  <si>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</si>
  <si>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</si>
  <si>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</si>
  <si>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</si>
  <si>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</si>
  <si>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</si>
  <si>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</si>
  <si>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</si>
  <si>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</si>
  <si>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</si>
  <si>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</si>
  <si>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</si>
  <si>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</si>
  <si>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</si>
  <si>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</si>
  <si>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</si>
  <si>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</si>
  <si>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</si>
  <si>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</si>
  <si>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</si>
  <si>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</si>
  <si>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</si>
  <si>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</si>
  <si>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</si>
  <si>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</si>
  <si>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</si>
  <si>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</si>
  <si>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</si>
  <si>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</si>
  <si>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</si>
  <si>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</si>
  <si>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</si>
  <si>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</si>
  <si>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</si>
  <si>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</si>
  <si>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</si>
  <si>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</si>
  <si>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</si>
  <si>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</si>
  <si>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</si>
  <si>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</si>
  <si>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</si>
  <si>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</si>
  <si>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</si>
  <si>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</si>
  <si>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</si>
  <si>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</si>
  <si>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</si>
  <si>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</si>
  <si>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</si>
  <si>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</si>
  <si>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</si>
  <si>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</si>
  <si>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</si>
  <si>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</si>
  <si>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</si>
  <si>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</si>
  <si>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</si>
  <si>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</si>
  <si>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</si>
  <si>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</si>
  <si>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</si>
  <si>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</si>
  <si>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</si>
  <si>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</si>
  <si>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</si>
  <si>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</si>
  <si>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</si>
  <si>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</si>
  <si>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</si>
  <si>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</si>
  <si>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</si>
  <si>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</si>
  <si>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</si>
  <si>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</si>
  <si>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</si>
  <si>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</si>
  <si>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</si>
  <si>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</si>
  <si>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</si>
  <si>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</si>
  <si>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</si>
  <si>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</si>
  <si>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</si>
  <si>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</si>
  <si>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</si>
  <si>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</si>
  <si>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</si>
  <si>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</si>
  <si>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</si>
  <si>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</si>
  <si>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</si>
  <si>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</si>
  <si>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</si>
  <si>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</si>
  <si>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</si>
  <si>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</si>
  <si>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</si>
  <si>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</si>
  <si>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</si>
  <si>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</si>
  <si>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</si>
  <si>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</si>
  <si>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</si>
  <si>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</si>
  <si>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</si>
  <si>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</si>
  <si>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</si>
  <si>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</si>
  <si>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</si>
  <si>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</si>
  <si>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</si>
  <si>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</si>
  <si>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</si>
  <si>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</si>
  <si>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</si>
  <si>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</si>
  <si>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</si>
  <si>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</si>
  <si>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</si>
  <si>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</si>
  <si>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</si>
  <si>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</si>
  <si>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</si>
  <si>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</si>
  <si>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</si>
  <si>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</si>
  <si>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</si>
  <si>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</si>
  <si>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</si>
  <si>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</si>
  <si>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</si>
  <si>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</si>
  <si>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ONOFRE</t>
  </si>
  <si>
    <t>SUCRE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</si>
</sst>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ONOFRE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70</v>
      </c>
      <c r="C10" s="138" t="s">
        <v>443</v>
      </c>
      <c r="D10" s="138">
        <v>70713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70</v>
      </c>
      <c r="B12" s="140"/>
      <c r="C12" s="139" t="str">
        <f>+C10</f>
        <v>SUCRE</v>
      </c>
      <c r="D12" s="141"/>
      <c r="E12" s="139">
        <f>+D10</f>
        <v>70713</v>
      </c>
      <c r="F12" s="141"/>
      <c r="G12" s="139" t="str">
        <f>+A10</f>
        <v>SAN ONOFRE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ONOFRE</v>
      </c>
      <c r="H17" s="209" t="str">
        <f>+C12</f>
        <v>SUCRE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26022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25145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877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0.28902298850574715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0.223</v>
      </c>
      <c r="H24" s="16">
        <f>+N40</f>
        <v>0.35711040436165381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1.6776241215143959E-2</v>
      </c>
      <c r="D30" s="24">
        <v>1.1301989150090416E-2</v>
      </c>
      <c r="E30" s="24">
        <v>4.8495734171531205E-2</v>
      </c>
      <c r="F30" s="24">
        <v>2.2163120567375886E-4</v>
      </c>
      <c r="G30" s="24">
        <v>0</v>
      </c>
      <c r="H30" s="25">
        <v>1.9104224156230099E-3</v>
      </c>
      <c r="I30" s="25">
        <v>2.0181634712411706E-4</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0.26392138511932617</v>
      </c>
      <c r="D31" s="29">
        <v>0.263055066763275</v>
      </c>
      <c r="E31" s="29">
        <v>0.28626657790977522</v>
      </c>
      <c r="F31" s="29">
        <v>0.31446327257173767</v>
      </c>
      <c r="G31" s="29">
        <v>0.28696963011986176</v>
      </c>
      <c r="H31" s="30">
        <v>0.30731074844173761</v>
      </c>
      <c r="I31" s="30">
        <v>0.31597133647178871</v>
      </c>
      <c r="J31" s="31">
        <v>0.29527608698144137</v>
      </c>
      <c r="K31" s="31">
        <v>0.295767564663794</v>
      </c>
      <c r="L31" s="31">
        <v>0.2954326812955243</v>
      </c>
      <c r="M31" s="32">
        <v>0.28902298850574715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557</v>
      </c>
      <c r="D39" s="39">
        <v>89</v>
      </c>
      <c r="E39" s="40">
        <v>0.15978456014362658</v>
      </c>
      <c r="F39" s="38">
        <v>557</v>
      </c>
      <c r="G39" s="39">
        <v>102</v>
      </c>
      <c r="H39" s="40">
        <v>0.18312387791741472</v>
      </c>
      <c r="I39" s="38">
        <v>561</v>
      </c>
      <c r="J39" s="39">
        <v>100</v>
      </c>
      <c r="K39" s="40">
        <v>0.17825311942959002</v>
      </c>
      <c r="L39" s="41">
        <v>538</v>
      </c>
      <c r="M39" s="42">
        <v>120</v>
      </c>
      <c r="N39" s="43">
        <v>0.223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10280</v>
      </c>
      <c r="D40" s="45">
        <v>3173</v>
      </c>
      <c r="E40" s="46">
        <v>0.30865758754863815</v>
      </c>
      <c r="F40" s="44">
        <v>11006</v>
      </c>
      <c r="G40" s="45">
        <v>3388</v>
      </c>
      <c r="H40" s="46">
        <v>0.3078320915864074</v>
      </c>
      <c r="I40" s="44">
        <v>10828</v>
      </c>
      <c r="J40" s="45">
        <v>3613</v>
      </c>
      <c r="K40" s="46">
        <v>0.33367196158108609</v>
      </c>
      <c r="L40" s="47">
        <v>11005</v>
      </c>
      <c r="M40" s="45">
        <v>3930</v>
      </c>
      <c r="N40" s="46">
        <v>0.35711040436165381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74</v>
      </c>
      <c r="D47" s="45">
        <v>50</v>
      </c>
      <c r="E47" s="45">
        <v>216</v>
      </c>
      <c r="F47" s="45">
        <v>1</v>
      </c>
      <c r="G47" s="45">
        <v>0</v>
      </c>
      <c r="H47" s="64">
        <v>9</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74</v>
      </c>
      <c r="D48" s="68">
        <f t="shared" ref="D48:L48" si="0">+SUM(D46:D47)</f>
        <v>50</v>
      </c>
      <c r="E48" s="68">
        <f t="shared" si="0"/>
        <v>216</v>
      </c>
      <c r="F48" s="68">
        <f t="shared" si="0"/>
        <v>1</v>
      </c>
      <c r="G48" s="68">
        <f t="shared" si="0"/>
        <v>0</v>
      </c>
      <c r="H48" s="69">
        <f t="shared" si="0"/>
        <v>9</v>
      </c>
      <c r="I48" s="69">
        <f t="shared" si="0"/>
        <v>1</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74</v>
      </c>
      <c r="D53" s="60">
        <v>50</v>
      </c>
      <c r="E53" s="60">
        <v>216</v>
      </c>
      <c r="F53" s="60">
        <v>1</v>
      </c>
      <c r="G53" s="60">
        <v>0</v>
      </c>
      <c r="H53" s="61">
        <v>9</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74</v>
      </c>
      <c r="D55" s="68">
        <f t="shared" ref="D55:M55" si="1">+SUM(D53:D54)</f>
        <v>50</v>
      </c>
      <c r="E55" s="68">
        <f t="shared" si="1"/>
        <v>216</v>
      </c>
      <c r="F55" s="68">
        <f t="shared" si="1"/>
        <v>1</v>
      </c>
      <c r="G55" s="68">
        <f t="shared" si="1"/>
        <v>0</v>
      </c>
      <c r="H55" s="69">
        <f t="shared" si="1"/>
        <v>9</v>
      </c>
      <c r="I55" s="69">
        <f t="shared" si="1"/>
        <v>1</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99</v>
      </c>
      <c r="F60" s="73">
        <v>1</v>
      </c>
      <c r="G60" s="73">
        <v>0</v>
      </c>
      <c r="H60" s="74">
        <v>9</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1</v>
      </c>
      <c r="E61" s="77">
        <v>55</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74</v>
      </c>
      <c r="D62" s="77">
        <v>49</v>
      </c>
      <c r="E62" s="77">
        <v>62</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74</v>
      </c>
      <c r="D66" s="81">
        <f t="shared" ref="D66:M66" si="2">+SUM(D60:D65)</f>
        <v>50</v>
      </c>
      <c r="E66" s="81">
        <f t="shared" si="2"/>
        <v>216</v>
      </c>
      <c r="F66" s="81">
        <f t="shared" si="2"/>
        <v>1</v>
      </c>
      <c r="G66" s="81">
        <f t="shared" si="2"/>
        <v>0</v>
      </c>
      <c r="H66" s="82">
        <f t="shared" si="2"/>
        <v>9</v>
      </c>
      <c r="I66" s="82">
        <f t="shared" si="2"/>
        <v>1</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7</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74</v>
      </c>
      <c r="D73" s="77">
        <v>44</v>
      </c>
      <c r="E73" s="77">
        <v>28</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11</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4</v>
      </c>
      <c r="E76" s="77">
        <v>139</v>
      </c>
      <c r="F76" s="77">
        <v>1</v>
      </c>
      <c r="G76" s="77">
        <v>0</v>
      </c>
      <c r="H76" s="78">
        <v>9</v>
      </c>
      <c r="I76" s="78">
        <v>1</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2</v>
      </c>
      <c r="E77" s="77">
        <v>31</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74</v>
      </c>
      <c r="D80" s="81">
        <f t="shared" ref="D80:M80" si="3">+SUM(D71:D79)</f>
        <v>50</v>
      </c>
      <c r="E80" s="81">
        <f t="shared" si="3"/>
        <v>216</v>
      </c>
      <c r="F80" s="81">
        <f t="shared" si="3"/>
        <v>1</v>
      </c>
      <c r="G80" s="81">
        <f t="shared" si="3"/>
        <v>0</v>
      </c>
      <c r="H80" s="82">
        <f t="shared" si="3"/>
        <v>9</v>
      </c>
      <c r="I80" s="82">
        <f t="shared" si="3"/>
        <v>1</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9</v>
      </c>
      <c r="F89" s="79">
        <v>1</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9</v>
      </c>
      <c r="F96" s="83">
        <f t="shared" si="4"/>
        <v>1</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38</v>
      </c>
      <c r="F102" s="102">
        <v>1</v>
      </c>
      <c r="G102" s="102">
        <v>0</v>
      </c>
      <c r="H102" s="103">
        <v>4</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74</v>
      </c>
      <c r="D103" s="77">
        <v>50</v>
      </c>
      <c r="E103" s="77">
        <v>177</v>
      </c>
      <c r="F103" s="77">
        <v>0</v>
      </c>
      <c r="G103" s="77">
        <v>0</v>
      </c>
      <c r="H103" s="78">
        <v>5</v>
      </c>
      <c r="I103" s="78">
        <v>1</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1</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74</v>
      </c>
      <c r="D107" s="81">
        <f t="shared" ref="D107:M107" si="5">+SUM(D102:D106)</f>
        <v>50</v>
      </c>
      <c r="E107" s="81">
        <f t="shared" si="5"/>
        <v>216</v>
      </c>
      <c r="F107" s="81">
        <f t="shared" si="5"/>
        <v>1</v>
      </c>
      <c r="G107" s="81">
        <f t="shared" si="5"/>
        <v>0</v>
      </c>
      <c r="H107" s="82">
        <f t="shared" si="5"/>
        <v>9</v>
      </c>
      <c r="I107" s="82">
        <f t="shared" si="5"/>
        <v>1</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25</v>
      </c>
      <c r="D113" s="108">
        <v>18</v>
      </c>
      <c r="E113" s="108">
        <v>69</v>
      </c>
      <c r="F113" s="108">
        <v>0</v>
      </c>
      <c r="G113" s="108">
        <v>0</v>
      </c>
      <c r="H113" s="109">
        <v>3</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49</v>
      </c>
      <c r="D114" s="77">
        <v>32</v>
      </c>
      <c r="E114" s="77">
        <v>147</v>
      </c>
      <c r="F114" s="77">
        <v>1</v>
      </c>
      <c r="G114" s="77">
        <v>0</v>
      </c>
      <c r="H114" s="78">
        <v>6</v>
      </c>
      <c r="I114" s="78">
        <v>1</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74</v>
      </c>
      <c r="D116" s="81">
        <f t="shared" si="6"/>
        <v>50</v>
      </c>
      <c r="E116" s="81">
        <f t="shared" si="6"/>
        <v>216</v>
      </c>
      <c r="F116" s="81">
        <f t="shared" si="6"/>
        <v>1</v>
      </c>
      <c r="G116" s="81">
        <f t="shared" si="6"/>
        <v>0</v>
      </c>
      <c r="H116" s="82">
        <f t="shared" si="6"/>
        <v>9</v>
      </c>
      <c r="I116" s="82">
        <f t="shared" si="6"/>
        <v>1</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53</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33</v>
      </c>
      <c r="F134" s="77">
        <v>0</v>
      </c>
      <c r="G134" s="78">
        <v>3</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86</v>
      </c>
      <c r="F138" s="81">
        <f t="shared" si="10"/>
        <v>2</v>
      </c>
      <c r="G138" s="82">
        <f t="shared" si="10"/>
        <v>3</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5</v>
      </c>
      <c r="D146" s="77">
        <v>0</v>
      </c>
      <c r="E146" s="77">
        <v>3</v>
      </c>
      <c r="F146" s="77">
        <v>2</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5</v>
      </c>
      <c r="D150" s="81">
        <f t="shared" ref="D150:I150" si="12">+SUM(D144:D149)</f>
        <v>0</v>
      </c>
      <c r="E150" s="81">
        <f t="shared" si="12"/>
        <v>3</v>
      </c>
      <c r="F150" s="81">
        <f t="shared" si="12"/>
        <v>2</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aOWCO9hr+qkPOSwL0fsoDNqFsX3sLnjV368FjIUgLa2zmJ2ZDseCi30f+to7GtuMpfruHBrmWPwsWBLqpGoXg==" saltValue="98e37Zdkdtx3TA03WYWwZ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2025-08-08T02:04:38Z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