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92FFFF8-CE81-4A1A-8A31-8BF94758D0F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<sst xmlns="http://schemas.openxmlformats.org/spreadsheetml/2006/main" count="22315" uniqueCount="444">
  <si>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</si>
  <si>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</si>
  <si>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</si>
  <si>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</si>
  <si>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</si>
  <si>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</si>
  <si>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</si>
  <si>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</si>
  <si>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</si>
  <si>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</si>
  <si>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</si>
  <si>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</si>
  <si>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</si>
  <si>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</si>
  <si>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</si>
  <si>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</si>
  <si>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</si>
  <si>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</si>
  <si>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</si>
  <si>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</si>
  <si>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</si>
  <si>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</si>
  <si>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</si>
  <si>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</si>
  <si>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</si>
  <si>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</si>
  <si>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</si>
  <si>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</si>
  <si>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</si>
  <si>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</si>
  <si>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</si>
  <si>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</si>
  <si>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</si>
  <si>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</si>
  <si>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</si>
  <si>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</si>
  <si>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</si>
  <si>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</si>
  <si>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</si>
  <si>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</si>
  <si>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</si>
  <si>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</si>
  <si>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</si>
  <si>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</si>
  <si>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</si>
  <si>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</si>
  <si>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</si>
  <si>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</si>
  <si>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</si>
  <si>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</si>
  <si>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</si>
  <si>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</si>
  <si>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</si>
  <si>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</si>
  <si>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</si>
  <si>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</si>
  <si>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</si>
  <si>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</si>
  <si>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</si>
  <si>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</si>
  <si>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</si>
  <si>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</si>
  <si>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</si>
  <si>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</si>
  <si>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</si>
  <si>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</si>
  <si>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</si>
  <si>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</si>
  <si>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</si>
  <si>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</si>
  <si>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</si>
  <si>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</si>
  <si>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</si>
  <si>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</si>
  <si>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</si>
  <si>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</si>
  <si>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</si>
  <si>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</si>
  <si>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</si>
  <si>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</si>
  <si>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</si>
  <si>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</si>
  <si>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</si>
  <si>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</si>
  <si>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</si>
  <si>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</si>
  <si>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</si>
  <si>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</si>
  <si>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</si>
  <si>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</si>
  <si>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</si>
  <si>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</si>
  <si>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</si>
  <si>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</si>
  <si>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</si>
  <si>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</si>
  <si>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</si>
  <si>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</si>
  <si>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</si>
  <si>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</si>
  <si>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</si>
  <si>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</si>
  <si>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</si>
  <si>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</si>
  <si>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</si>
  <si>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</si>
  <si>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</si>
  <si>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</si>
  <si>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</si>
  <si>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</si>
  <si>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</si>
  <si>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</si>
  <si>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</si>
  <si>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</si>
  <si>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</si>
  <si>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</si>
  <si>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</si>
  <si>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</si>
  <si>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</si>
  <si>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</si>
  <si>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</si>
  <si>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</si>
  <si>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</si>
  <si>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</si>
  <si>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</si>
  <si>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</si>
  <si>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</si>
  <si>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</si>
  <si>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</si>
  <si>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</si>
  <si>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</si>
  <si>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</si>
  <si>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</si>
  <si>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</si>
  <si>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</si>
  <si>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</si>
  <si>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</si>
  <si>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</si>
  <si>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</si>
  <si>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</si>
  <si>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</si>
  <si>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</si>
  <si>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</si>
  <si>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</si>
  <si>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</si>
  <si>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</si>
  <si>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</si>
  <si>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</si>
  <si>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</si>
  <si>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</si>
  <si>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</si>
  <si>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</si>
  <si>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</si>
  <si>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</si>
  <si>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</si>
  <si>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</si>
  <si>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</si>
  <si>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</si>
  <si>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</si>
  <si>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</si>
  <si>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</si>
  <si>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</si>
  <si>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</si>
  <si>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</si>
  <si>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</si>
  <si>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</si>
  <si>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</si>
  <si>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</si>
  <si>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</si>
  <si>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</si>
  <si>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</si>
  <si>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</si>
  <si>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</si>
  <si>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</si>
  <si>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</si>
  <si>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</si>
  <si>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</si>
  <si>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</si>
  <si>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</si>
  <si>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</si>
  <si>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</si>
  <si>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</si>
  <si>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</si>
  <si>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</si>
  <si>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</si>
  <si>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</si>
  <si>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</si>
  <si>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</si>
  <si>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</si>
  <si>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</si>
  <si>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</si>
  <si>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</si>
  <si>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</si>
  <si>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</si>
  <si>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</si>
  <si>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</si>
  <si>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</si>
  <si>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</si>
  <si>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</si>
  <si>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</si>
  <si>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</si>
  <si>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</si>
  <si>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</si>
  <si>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</si>
  <si>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</si>
  <si>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</si>
  <si>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</si>
  <si>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</si>
  <si>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</si>
  <si>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</si>
  <si>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</si>
  <si>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</si>
  <si>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</si>
  <si>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</si>
  <si>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</si>
  <si>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</si>
  <si>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</si>
  <si>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</si>
  <si>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</si>
  <si>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</si>
  <si>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</si>
  <si>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</si>
  <si>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</si>
  <si>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</si>
  <si>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</si>
  <si>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</si>
  <si>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</si>
  <si>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</si>
  <si>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</si>
  <si>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</si>
  <si>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</si>
  <si>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</si>
  <si>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</si>
  <si>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</si>
  <si>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</si>
  <si>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</si>
  <si>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</si>
  <si>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</si>
  <si>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</si>
  <si>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</si>
  <si>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</si>
  <si>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</si>
  <si>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</si>
  <si>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</si>
  <si>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</si>
  <si>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</si>
  <si>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</si>
  <si>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</si>
  <si>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</si>
  <si>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</si>
  <si>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</si>
  <si>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</si>
  <si>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</si>
  <si>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</si>
  <si>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</si>
  <si>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</si>
  <si>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</si>
  <si>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</si>
  <si>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</si>
  <si>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</si>
  <si>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</si>
  <si>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</si>
  <si>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</si>
  <si>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</si>
  <si>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</si>
  <si>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</si>
  <si>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</si>
  <si>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</si>
  <si>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</si>
  <si>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</si>
  <si>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</si>
  <si>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</si>
  <si>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</si>
  <si>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</si>
  <si>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</si>
  <si>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</si>
  <si>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</si>
  <si>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</si>
  <si>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</si>
  <si>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</si>
  <si>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</si>
  <si>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</si>
  <si>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</si>
  <si>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</si>
  <si>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</si>
  <si>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</si>
  <si>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</si>
  <si>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</si>
  <si>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</si>
  <si>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</si>
  <si>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</si>
  <si>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</si>
  <si>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</si>
  <si>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</si>
  <si>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</si>
  <si>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</si>
  <si>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</si>
  <si>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</si>
  <si>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</si>
  <si>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</si>
  <si>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</si>
  <si>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</si>
  <si>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</si>
  <si>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</si>
  <si>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</si>
  <si>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</si>
  <si>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</si>
  <si>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</si>
  <si>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</si>
  <si>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</si>
  <si>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</si>
  <si>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</si>
  <si>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</si>
  <si>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</si>
  <si>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</si>
  <si>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</si>
  <si>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</si>
  <si>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</si>
  <si>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</si>
  <si>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</si>
  <si>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</si>
  <si>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</si>
  <si>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</si>
  <si>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</si>
  <si>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</si>
  <si>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</si>
  <si>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</si>
  <si>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</si>
  <si>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</si>
  <si>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</si>
  <si>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</si>
  <si>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</si>
  <si>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</si>
  <si>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</si>
  <si>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</si>
  <si>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</si>
  <si>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</si>
  <si>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</si>
  <si>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</si>
  <si>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</si>
  <si>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</si>
  <si>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</si>
  <si>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</si>
  <si>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</si>
  <si>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</si>
  <si>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</si>
  <si>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</si>
  <si>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</si>
  <si>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</si>
  <si>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</si>
  <si>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</si>
  <si>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</si>
  <si>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</si>
  <si>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</si>
  <si>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</si>
  <si>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</si>
  <si>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</si>
  <si>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</si>
  <si>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</si>
  <si>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</si>
  <si>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</si>
  <si>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</si>
  <si>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</si>
  <si>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</si>
  <si>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</si>
  <si>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</si>
  <si>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</si>
  <si>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</si>
  <si>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</si>
  <si>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</si>
  <si>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</si>
  <si>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</si>
  <si>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</si>
  <si>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</si>
  <si>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</si>
  <si>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</si>
  <si>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</si>
  <si>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</si>
  <si>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</si>
  <si>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</si>
  <si>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</si>
  <si>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</si>
  <si>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</si>
  <si>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</si>
  <si>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</si>
  <si>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</si>
  <si>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</si>
  <si>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</si>
  <si>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</si>
  <si>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</si>
  <si>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</si>
  <si>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</si>
  <si>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</si>
  <si>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</si>
  <si>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</si>
  <si>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</si>
  <si>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</si>
  <si>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</si>
  <si>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</si>
  <si>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</si>
  <si>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</si>
  <si>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</si>
  <si>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</si>
  <si>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</si>
  <si>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</si>
  <si>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</si>
  <si>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</si>
  <si>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</si>
  <si>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</si>
  <si>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</si>
  <si>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</si>
  <si>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</si>
  <si>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</si>
  <si>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</si>
  <si>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</si>
  <si>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</si>
  <si>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</si>
  <si>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</si>
  <si>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</si>
  <si>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</si>
  <si>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</si>
  <si>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</si>
  <si>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</si>
  <si>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</si>
  <si>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</si>
  <si>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</si>
  <si>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</si>
  <si>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</si>
  <si>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</si>
  <si>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</si>
  <si>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</si>
  <si>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</si>
  <si>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</si>
  <si>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</si>
  <si>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</si>
  <si>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</si>
  <si>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</si>
  <si>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</si>
  <si>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</si>
  <si>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</si>
  <si>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</si>
  <si>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</si>
  <si>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LORENZO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</si>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</sst>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LORENZO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52687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52687</v>
      </c>
      <c r="F12" s="141"/>
      <c r="G12" s="139" t="str">
        <f>+A10</f>
        <v>SAN LORENZO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LORENZO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1.3596193065941536E-2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0.16700000000000001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1.6949152542372881E-2</v>
      </c>
      <c r="L30" s="26">
        <v>1.3289036544850499E-2</v>
      </c>
      <c r="M30" s="27">
        <v>1.3596193065941536E-2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197</v>
      </c>
      <c r="D39" s="39">
        <v>52</v>
      </c>
      <c r="E39" s="40">
        <v>0.26395939086294418</v>
      </c>
      <c r="F39" s="38">
        <v>204</v>
      </c>
      <c r="G39" s="39">
        <v>40</v>
      </c>
      <c r="H39" s="40">
        <v>0.19607843137254902</v>
      </c>
      <c r="I39" s="38">
        <v>194</v>
      </c>
      <c r="J39" s="39">
        <v>32</v>
      </c>
      <c r="K39" s="40">
        <v>0.16494845360824742</v>
      </c>
      <c r="L39" s="41">
        <v>216</v>
      </c>
      <c r="M39" s="42">
        <v>36</v>
      </c>
      <c r="N39" s="43">
        <v>0.16700000000000001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26</v>
      </c>
      <c r="L46" s="62">
        <v>20</v>
      </c>
      <c r="M46" s="63">
        <v>20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26</v>
      </c>
      <c r="L48" s="70">
        <f t="shared" si="0"/>
        <v>20</v>
      </c>
      <c r="M48" s="71">
        <f>+SUM(M46:M47)</f>
        <v>20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26</v>
      </c>
      <c r="L53" s="62">
        <v>20</v>
      </c>
      <c r="M53" s="63">
        <v>20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26</v>
      </c>
      <c r="L55" s="70">
        <f t="shared" si="1"/>
        <v>20</v>
      </c>
      <c r="M55" s="71">
        <f t="shared" si="1"/>
        <v>20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26</v>
      </c>
      <c r="L62" s="65">
        <v>20</v>
      </c>
      <c r="M62" s="66">
        <v>20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26</v>
      </c>
      <c r="L66" s="70">
        <f t="shared" si="2"/>
        <v>20</v>
      </c>
      <c r="M66" s="71">
        <f t="shared" si="2"/>
        <v>20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26</v>
      </c>
      <c r="L76" s="65">
        <v>20</v>
      </c>
      <c r="M76" s="66">
        <v>20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26</v>
      </c>
      <c r="L80" s="70">
        <f t="shared" si="3"/>
        <v>20</v>
      </c>
      <c r="M80" s="71">
        <f t="shared" si="3"/>
        <v>20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26</v>
      </c>
      <c r="I89" s="65">
        <v>20</v>
      </c>
      <c r="J89" s="66">
        <v>20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26</v>
      </c>
      <c r="I96" s="70">
        <f t="shared" si="4"/>
        <v>20</v>
      </c>
      <c r="J96" s="71">
        <f t="shared" si="4"/>
        <v>20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26</v>
      </c>
      <c r="L103" s="65">
        <v>20</v>
      </c>
      <c r="M103" s="66">
        <v>20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26</v>
      </c>
      <c r="L107" s="70">
        <f t="shared" si="5"/>
        <v>20</v>
      </c>
      <c r="M107" s="71">
        <f t="shared" si="5"/>
        <v>20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8</v>
      </c>
      <c r="L113" s="97">
        <v>7</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18</v>
      </c>
      <c r="L114" s="65">
        <v>13</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26</v>
      </c>
      <c r="L116" s="70">
        <f t="shared" si="6"/>
        <v>20</v>
      </c>
      <c r="M116" s="71">
        <f t="shared" si="6"/>
        <v>20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20</v>
      </c>
      <c r="D123" s="115">
        <v>20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20</v>
      </c>
      <c r="D127" s="118">
        <f>+SUM(D121:D126)</f>
        <v>20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5</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4kvYWWXxqMfifL7zUfNYC+Q+Py3rGBaA5tzlC2maxZY/BH/Tfx3jFbMnlcvIMddsYv3yfB+U+BAJg7kOX8Og==" saltValue="KkbXvdyB2IHpZyW8nt/S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