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DE4BE5-8C9D-431E-92EA-B2F8B9E4B47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<sst xmlns="http://schemas.openxmlformats.org/spreadsheetml/2006/main" count="22315" uniqueCount="444">
  <si>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</si>
  <si>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</si>
  <si>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</si>
  <si>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</si>
  <si>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</si>
  <si>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</si>
  <si>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</si>
  <si>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</si>
  <si>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</si>
  <si>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</si>
  <si>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</si>
  <si>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</si>
  <si>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</si>
  <si>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</si>
  <si>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</si>
  <si>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</si>
  <si>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</si>
  <si>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</si>
  <si>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</si>
  <si>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</si>
  <si>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</si>
  <si>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</si>
  <si>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</si>
  <si>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</si>
  <si>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</si>
  <si>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</si>
  <si>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</si>
  <si>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</si>
  <si>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</si>
  <si>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</si>
  <si>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</si>
  <si>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</si>
  <si>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</si>
  <si>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</si>
  <si>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</si>
  <si>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</si>
  <si>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</si>
  <si>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</si>
  <si>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</si>
  <si>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</si>
  <si>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</si>
  <si>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</si>
  <si>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</si>
  <si>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</si>
  <si>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</si>
  <si>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</si>
  <si>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</si>
  <si>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</si>
  <si>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</si>
  <si>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</si>
  <si>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</si>
  <si>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</si>
  <si>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</si>
  <si>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</si>
  <si>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</si>
  <si>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</si>
  <si>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</si>
  <si>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</si>
  <si>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</si>
  <si>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</si>
  <si>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</si>
  <si>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</si>
  <si>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</si>
  <si>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</si>
  <si>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</si>
  <si>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</si>
  <si>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</si>
  <si>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</si>
  <si>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</si>
  <si>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</si>
  <si>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</si>
  <si>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</si>
  <si>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</si>
  <si>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</si>
  <si>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</si>
  <si>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</si>
  <si>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</si>
  <si>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</si>
  <si>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</si>
  <si>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</si>
  <si>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</si>
  <si>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</si>
  <si>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</si>
  <si>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</si>
  <si>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</si>
  <si>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</si>
  <si>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</si>
  <si>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</si>
  <si>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</si>
  <si>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</si>
  <si>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</si>
  <si>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</si>
  <si>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</si>
  <si>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</si>
  <si>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</si>
  <si>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</si>
  <si>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</si>
  <si>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</si>
  <si>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</si>
  <si>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</si>
  <si>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</si>
  <si>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</si>
  <si>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</si>
  <si>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</si>
  <si>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</si>
  <si>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</si>
  <si>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</si>
  <si>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</si>
  <si>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</si>
  <si>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</si>
  <si>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</si>
  <si>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</si>
  <si>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</si>
  <si>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</si>
  <si>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</si>
  <si>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</si>
  <si>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</si>
  <si>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</si>
  <si>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</si>
  <si>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</si>
  <si>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</si>
  <si>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</si>
  <si>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</si>
  <si>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</si>
  <si>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</si>
  <si>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</si>
  <si>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</si>
  <si>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</si>
  <si>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</si>
  <si>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</si>
  <si>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</si>
  <si>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</si>
  <si>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</si>
  <si>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</si>
  <si>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</si>
  <si>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</si>
  <si>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</si>
  <si>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</si>
  <si>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</si>
  <si>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</si>
  <si>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</si>
  <si>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</si>
  <si>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</si>
  <si>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</si>
  <si>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</si>
  <si>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</si>
  <si>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</si>
  <si>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</si>
  <si>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</si>
  <si>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</si>
  <si>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</si>
  <si>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</si>
  <si>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</si>
  <si>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</si>
  <si>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</si>
  <si>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</si>
  <si>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</si>
  <si>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</si>
  <si>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</si>
  <si>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</si>
  <si>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</si>
  <si>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</si>
  <si>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</si>
  <si>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</si>
  <si>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</si>
  <si>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</si>
  <si>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</si>
  <si>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</si>
  <si>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</si>
  <si>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</si>
  <si>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</si>
  <si>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</si>
  <si>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</si>
  <si>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</si>
  <si>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</si>
  <si>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</si>
  <si>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</si>
  <si>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</si>
  <si>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</si>
  <si>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</si>
  <si>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</si>
  <si>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</si>
  <si>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</si>
  <si>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</si>
  <si>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</si>
  <si>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</si>
  <si>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</si>
  <si>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</si>
  <si>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</si>
  <si>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</si>
  <si>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</si>
  <si>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</si>
  <si>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</si>
  <si>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</si>
  <si>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</si>
  <si>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</si>
  <si>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</si>
  <si>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</si>
  <si>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</si>
  <si>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</si>
  <si>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</si>
  <si>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</si>
  <si>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</si>
  <si>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</si>
  <si>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</si>
  <si>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</si>
  <si>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</si>
  <si>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</si>
  <si>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</si>
  <si>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</si>
  <si>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</si>
  <si>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</si>
  <si>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</si>
  <si>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</si>
  <si>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</si>
  <si>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</si>
  <si>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</si>
  <si>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</si>
  <si>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</si>
  <si>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</si>
  <si>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</si>
  <si>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</si>
  <si>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</si>
  <si>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</si>
  <si>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</si>
  <si>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</si>
  <si>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</si>
  <si>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</si>
  <si>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</si>
  <si>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</si>
  <si>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</si>
  <si>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</si>
  <si>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</si>
  <si>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</si>
  <si>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</si>
  <si>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</si>
  <si>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</si>
  <si>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</si>
  <si>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</si>
  <si>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</si>
  <si>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</si>
  <si>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</si>
  <si>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</si>
  <si>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</si>
  <si>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</si>
  <si>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</si>
  <si>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</si>
  <si>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</si>
  <si>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</si>
  <si>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</si>
  <si>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</si>
  <si>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</si>
  <si>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</si>
  <si>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</si>
  <si>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</si>
  <si>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</si>
  <si>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</si>
  <si>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</si>
  <si>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</si>
  <si>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</si>
  <si>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</si>
  <si>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</si>
  <si>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</si>
  <si>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</si>
  <si>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</si>
  <si>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</si>
  <si>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</si>
  <si>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</si>
  <si>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</si>
  <si>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</si>
  <si>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</si>
  <si>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</si>
  <si>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</si>
  <si>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</si>
  <si>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</si>
  <si>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</si>
  <si>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</si>
  <si>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</si>
  <si>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</si>
  <si>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</si>
  <si>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</si>
  <si>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</si>
  <si>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</si>
  <si>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</si>
  <si>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</si>
  <si>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</si>
  <si>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</si>
  <si>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</si>
  <si>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</si>
  <si>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</si>
  <si>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</si>
  <si>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</si>
  <si>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</si>
  <si>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</si>
  <si>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</si>
  <si>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</si>
  <si>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</si>
  <si>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</si>
  <si>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</si>
  <si>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</si>
  <si>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</si>
  <si>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</si>
  <si>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</si>
  <si>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</si>
  <si>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</si>
  <si>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</si>
  <si>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</si>
  <si>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</si>
  <si>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</si>
  <si>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</si>
  <si>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</si>
  <si>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</si>
  <si>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</si>
  <si>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</si>
  <si>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</si>
  <si>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</si>
  <si>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</si>
  <si>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</si>
  <si>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</si>
  <si>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</si>
  <si>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</si>
  <si>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</si>
  <si>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</si>
  <si>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</si>
  <si>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</si>
  <si>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</si>
  <si>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</si>
  <si>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</si>
  <si>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</si>
  <si>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</si>
  <si>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</si>
  <si>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</si>
  <si>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</si>
  <si>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</si>
  <si>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</si>
  <si>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</si>
  <si>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</si>
  <si>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</si>
  <si>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</si>
  <si>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</si>
  <si>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</si>
  <si>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</si>
  <si>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</si>
  <si>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</si>
  <si>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</si>
  <si>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</si>
  <si>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</si>
  <si>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</si>
  <si>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</si>
  <si>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</si>
  <si>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</si>
  <si>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</si>
  <si>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</si>
  <si>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</si>
  <si>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</si>
  <si>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</si>
  <si>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</si>
  <si>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</si>
  <si>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</si>
  <si>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</si>
  <si>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</si>
  <si>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</si>
  <si>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</si>
  <si>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</si>
  <si>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</si>
  <si>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</si>
  <si>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</si>
  <si>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</si>
  <si>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</si>
  <si>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</si>
  <si>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</si>
  <si>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</si>
  <si>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</si>
  <si>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</si>
  <si>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</si>
  <si>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</si>
  <si>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</si>
  <si>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</si>
  <si>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</si>
  <si>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</si>
  <si>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</si>
  <si>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</si>
  <si>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</si>
  <si>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</si>
  <si>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</si>
  <si>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</si>
  <si>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</si>
  <si>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</si>
  <si>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</si>
  <si>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</si>
  <si>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</si>
  <si>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</si>
  <si>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</si>
  <si>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</si>
  <si>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</si>
  <si>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</si>
  <si>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</si>
  <si>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</si>
  <si>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</si>
  <si>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</si>
  <si>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</si>
  <si>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</si>
  <si>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</si>
  <si>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</si>
  <si>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</si>
  <si>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</si>
  <si>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</si>
  <si>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</si>
  <si>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</si>
  <si>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</si>
  <si>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</si>
  <si>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</si>
  <si>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</si>
  <si>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</si>
  <si>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</si>
  <si>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</si>
  <si>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</si>
  <si>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</si>
  <si>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</si>
  <si>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</si>
  <si>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</si>
  <si>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</si>
  <si>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</si>
  <si>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</si>
  <si>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</si>
  <si>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</si>
  <si>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</si>
  <si>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</si>
  <si>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</si>
  <si>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</si>
  <si>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</si>
  <si>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</si>
  <si>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</si>
  <si>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</si>
  <si>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</si>
  <si>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</si>
  <si>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</si>
  <si>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</si>
  <si>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</si>
  <si>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</si>
  <si>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</si>
  <si>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</si>
  <si>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BOJACÁ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</si>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</sst>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BOJACÁ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25099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25099</v>
      </c>
      <c r="F12" s="141"/>
      <c r="G12" s="139" t="str">
        <f>+A10</f>
        <v>BOJACÁ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BOJACÁ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0.73299999999999998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1.1148272017837235E-3</v>
      </c>
      <c r="F30" s="24">
        <v>0</v>
      </c>
      <c r="G30" s="24">
        <v>0</v>
      </c>
      <c r="H30" s="25">
        <v>0</v>
      </c>
      <c r="I30" s="25">
        <v>1.9704433497536944E-3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72</v>
      </c>
      <c r="D39" s="39">
        <v>44</v>
      </c>
      <c r="E39" s="40">
        <v>0.61111111111111116</v>
      </c>
      <c r="F39" s="38">
        <v>93</v>
      </c>
      <c r="G39" s="39">
        <v>59</v>
      </c>
      <c r="H39" s="40">
        <v>0.63440860215053763</v>
      </c>
      <c r="I39" s="38">
        <v>98</v>
      </c>
      <c r="J39" s="39">
        <v>53</v>
      </c>
      <c r="K39" s="40">
        <v>0.54081632653061229</v>
      </c>
      <c r="L39" s="41">
        <v>101</v>
      </c>
      <c r="M39" s="42">
        <v>74</v>
      </c>
      <c r="N39" s="43">
        <v>0.73299999999999998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2</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0</v>
      </c>
      <c r="G48" s="68">
        <f t="shared" si="0"/>
        <v>0</v>
      </c>
      <c r="H48" s="69">
        <f t="shared" si="0"/>
        <v>0</v>
      </c>
      <c r="I48" s="69">
        <f t="shared" si="0"/>
        <v>2</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0</v>
      </c>
      <c r="G53" s="60">
        <v>0</v>
      </c>
      <c r="H53" s="61">
        <v>0</v>
      </c>
      <c r="I53" s="61">
        <v>2</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0</v>
      </c>
      <c r="G55" s="68">
        <f t="shared" si="1"/>
        <v>0</v>
      </c>
      <c r="H55" s="69">
        <f t="shared" si="1"/>
        <v>0</v>
      </c>
      <c r="I55" s="69">
        <f t="shared" si="1"/>
        <v>2</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0</v>
      </c>
      <c r="G66" s="81">
        <f t="shared" si="2"/>
        <v>0</v>
      </c>
      <c r="H66" s="82">
        <f t="shared" si="2"/>
        <v>0</v>
      </c>
      <c r="I66" s="82">
        <f t="shared" si="2"/>
        <v>2</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2</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0</v>
      </c>
      <c r="G80" s="81">
        <f t="shared" si="3"/>
        <v>0</v>
      </c>
      <c r="H80" s="82">
        <f t="shared" si="3"/>
        <v>0</v>
      </c>
      <c r="I80" s="82">
        <f t="shared" si="3"/>
        <v>2</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2</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2</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0</v>
      </c>
      <c r="G107" s="81">
        <f t="shared" si="5"/>
        <v>0</v>
      </c>
      <c r="H107" s="82">
        <f t="shared" si="5"/>
        <v>0</v>
      </c>
      <c r="I107" s="82">
        <f t="shared" si="5"/>
        <v>2</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2</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0</v>
      </c>
      <c r="G116" s="81">
        <f t="shared" si="6"/>
        <v>0</v>
      </c>
      <c r="H116" s="82">
        <f t="shared" si="6"/>
        <v>0</v>
      </c>
      <c r="I116" s="82">
        <f t="shared" si="6"/>
        <v>2</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2</v>
      </c>
      <c r="G150" s="82">
        <f t="shared" si="12"/>
        <v>0</v>
      </c>
      <c r="H150" s="82">
        <f t="shared" si="12"/>
        <v>0</v>
      </c>
      <c r="I150" s="83">
        <f t="shared" si="12"/>
        <v>1</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B+FOQEnQL0al6KvTitgtzAVi0nbGY4tLFwmzieFrDjkiWPfUdKRIcuxjgRjKMbel9BvuGajiVgrFjF520msMQ==" saltValue="MxKrABDClDjWGCw1j4F6u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