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D5E0AA6F-3AFA-4E18-BA11-1B71371F66A3}"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<sst xmlns="http://schemas.openxmlformats.org/spreadsheetml/2006/main" count="22315" uniqueCount="444">
  <si>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</si>
  <si>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</si>
  <si>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</si>
  <si>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</si>
  <si>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</si>
  <si>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</si>
  <si>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</si>
  <si>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</si>
  <si>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</si>
  <si>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</si>
  <si>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</si>
  <si>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</si>
  <si>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</si>
  <si>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</si>
  <si>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</si>
  <si>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</si>
  <si>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</si>
  <si>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</si>
  <si>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</si>
  <si>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</si>
  <si>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</si>
  <si>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</si>
  <si>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</si>
  <si>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</si>
  <si>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</si>
  <si>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</si>
  <si>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</si>
  <si>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</si>
  <si>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</si>
  <si>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</si>
  <si>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</si>
  <si>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</si>
  <si>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</si>
  <si>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</si>
  <si>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</si>
  <si>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</si>
  <si>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</si>
  <si>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</si>
  <si>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</si>
  <si>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</si>
  <si>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</si>
  <si>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</si>
  <si>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</si>
  <si>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</si>
  <si>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</si>
  <si>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</si>
  <si>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</si>
  <si>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</si>
  <si>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</si>
  <si>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</si>
  <si>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</si>
  <si>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</si>
  <si>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</si>
  <si>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</si>
  <si>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</si>
  <si>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</si>
  <si>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</si>
  <si>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</si>
  <si>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</si>
  <si>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</si>
  <si>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</si>
  <si>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</si>
  <si>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</si>
  <si>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</si>
  <si>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</si>
  <si>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</si>
  <si>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</si>
  <si>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</si>
  <si>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</si>
  <si>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</si>
  <si>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</si>
  <si>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</si>
  <si>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</si>
  <si>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</si>
  <si>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</si>
  <si>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</si>
  <si>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</si>
  <si>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</si>
  <si>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</si>
  <si>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</si>
  <si>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</si>
  <si>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</si>
  <si>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</si>
  <si>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</si>
  <si>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</si>
  <si>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</si>
  <si>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</si>
  <si>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</si>
  <si>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</si>
  <si>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</si>
  <si>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</si>
  <si>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</si>
  <si>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</si>
  <si>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</si>
  <si>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</si>
  <si>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</si>
  <si>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</si>
  <si>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</si>
  <si>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</si>
  <si>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</si>
  <si>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</si>
  <si>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</si>
  <si>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</si>
  <si>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</si>
  <si>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</si>
  <si>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</si>
  <si>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</si>
  <si>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</si>
  <si>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</si>
  <si>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</si>
  <si>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</si>
  <si>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</si>
  <si>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</si>
  <si>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</si>
  <si>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</si>
  <si>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</si>
  <si>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</si>
  <si>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</si>
  <si>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</si>
  <si>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</si>
  <si>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</si>
  <si>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</si>
  <si>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</si>
  <si>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</si>
  <si>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</si>
  <si>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</si>
  <si>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</si>
  <si>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</si>
  <si>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</si>
  <si>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</si>
  <si>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</si>
  <si>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</si>
  <si>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</si>
  <si>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</si>
  <si>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</si>
  <si>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</si>
  <si>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</si>
  <si>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</si>
  <si>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</si>
  <si>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</si>
  <si>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</si>
  <si>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</si>
  <si>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</si>
  <si>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</si>
  <si>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</si>
  <si>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</si>
  <si>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</si>
  <si>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</si>
  <si>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</si>
  <si>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</si>
  <si>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</si>
  <si>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</si>
  <si>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</si>
  <si>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</si>
  <si>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</si>
  <si>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</si>
  <si>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</si>
  <si>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</si>
  <si>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</si>
  <si>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</si>
  <si>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</si>
  <si>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</si>
  <si>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</si>
  <si>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</si>
  <si>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</si>
  <si>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</si>
  <si>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</si>
  <si>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</si>
  <si>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</si>
  <si>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</si>
  <si>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</si>
  <si>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</si>
  <si>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</si>
  <si>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</si>
  <si>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</si>
  <si>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</si>
  <si>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</si>
  <si>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</si>
  <si>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</si>
  <si>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</si>
  <si>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</si>
  <si>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</si>
  <si>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</si>
  <si>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</si>
  <si>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</si>
  <si>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</si>
  <si>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</si>
  <si>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</si>
  <si>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</si>
  <si>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</si>
  <si>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</si>
  <si>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</si>
  <si>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</si>
  <si>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</si>
  <si>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</si>
  <si>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</si>
  <si>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</si>
  <si>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</si>
  <si>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</si>
  <si>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</si>
  <si>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</si>
  <si>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</si>
  <si>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</si>
  <si>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</si>
  <si>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</si>
  <si>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</si>
  <si>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</si>
  <si>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</si>
  <si>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</si>
  <si>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</si>
  <si>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</si>
  <si>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</si>
  <si>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</si>
  <si>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</si>
  <si>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</si>
  <si>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</si>
  <si>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</si>
  <si>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</si>
  <si>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</si>
  <si>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</si>
  <si>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</si>
  <si>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</si>
  <si>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</si>
  <si>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</si>
  <si>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</si>
  <si>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</si>
  <si>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</si>
  <si>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</si>
  <si>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</si>
  <si>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</si>
  <si>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</si>
  <si>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</si>
  <si>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</si>
  <si>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</si>
  <si>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</si>
  <si>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</si>
  <si>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</si>
  <si>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</si>
  <si>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</si>
  <si>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</si>
  <si>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</si>
  <si>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</si>
  <si>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</si>
  <si>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</si>
  <si>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</si>
  <si>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</si>
  <si>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</si>
  <si>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</si>
  <si>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</si>
  <si>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</si>
  <si>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</si>
  <si>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</si>
  <si>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</si>
  <si>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</si>
  <si>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</si>
  <si>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</si>
  <si>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</si>
  <si>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</si>
  <si>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</si>
  <si>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</si>
  <si>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</si>
  <si>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</si>
  <si>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</si>
  <si>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</si>
  <si>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</si>
  <si>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</si>
  <si>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</si>
  <si>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</si>
  <si>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</si>
  <si>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</si>
  <si>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</si>
  <si>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</si>
  <si>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</si>
  <si>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</si>
  <si>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</si>
  <si>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</si>
  <si>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</si>
  <si>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</si>
  <si>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</si>
  <si>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</si>
  <si>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</si>
  <si>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</si>
  <si>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</si>
  <si>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</si>
  <si>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</si>
  <si>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</si>
  <si>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</si>
  <si>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</si>
  <si>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</si>
  <si>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</si>
  <si>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</si>
  <si>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</si>
  <si>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</si>
  <si>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</si>
  <si>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</si>
  <si>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</si>
  <si>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</si>
  <si>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</si>
  <si>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</si>
  <si>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</si>
  <si>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</si>
  <si>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</si>
  <si>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</si>
  <si>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</si>
  <si>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</si>
  <si>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</si>
  <si>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</si>
  <si>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</si>
  <si>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</si>
  <si>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</si>
  <si>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</si>
  <si>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</si>
  <si>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</si>
  <si>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</si>
  <si>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</si>
  <si>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</si>
  <si>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</si>
  <si>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</si>
  <si>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</si>
  <si>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</si>
  <si>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</si>
  <si>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</si>
  <si>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</si>
  <si>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</si>
  <si>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</si>
  <si>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</si>
  <si>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</si>
  <si>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</si>
  <si>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</si>
  <si>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</si>
  <si>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</si>
  <si>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</si>
  <si>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</si>
  <si>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</si>
  <si>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</si>
  <si>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</si>
  <si>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</si>
  <si>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</si>
  <si>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</si>
  <si>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</si>
  <si>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</si>
  <si>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</si>
  <si>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</si>
  <si>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</si>
  <si>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</si>
  <si>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</si>
  <si>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</si>
  <si>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</si>
  <si>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</si>
  <si>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</si>
  <si>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</si>
  <si>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</si>
  <si>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</si>
  <si>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</si>
  <si>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</si>
  <si>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</si>
  <si>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</si>
  <si>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</si>
  <si>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</si>
  <si>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</si>
  <si>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</si>
  <si>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</si>
  <si>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</si>
  <si>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</si>
  <si>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</si>
  <si>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</si>
  <si>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</si>
  <si>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</si>
  <si>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</si>
  <si>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</si>
  <si>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</si>
  <si>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</si>
  <si>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</si>
  <si>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</si>
  <si>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</si>
  <si>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</si>
  <si>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</si>
  <si>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</si>
  <si>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</si>
  <si>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</si>
  <si>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</si>
  <si>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</si>
  <si>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</si>
  <si>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</si>
  <si>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</si>
  <si>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</si>
  <si>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</si>
  <si>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</si>
  <si>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</si>
  <si>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</si>
  <si>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</si>
  <si>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</si>
  <si>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</si>
  <si>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</si>
  <si>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</si>
  <si>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</si>
  <si>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</si>
  <si>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</si>
  <si>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</si>
  <si>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</si>
  <si>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</si>
  <si>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</si>
  <si>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</si>
  <si>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</si>
  <si>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</si>
  <si>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</si>
  <si>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</si>
  <si>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</si>
  <si>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</si>
  <si>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</si>
  <si>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</si>
  <si>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</si>
  <si>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</si>
  <si>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</si>
  <si>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</si>
  <si>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</si>
  <si>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</si>
  <si>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</si>
  <si>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</si>
  <si>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</si>
  <si>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</si>
  <si>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</si>
  <si>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</si>
  <si>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</si>
  <si>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</si>
  <si>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</si>
  <si>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</si>
  <si>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</si>
  <si>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</si>
  <si>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</si>
  <si>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</si>
  <si>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</si>
  <si>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</si>
  <si>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</si>
  <si>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</si>
  <si>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</si>
  <si>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</si>
  <si>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</si>
  <si>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</si>
  <si>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</si>
  <si>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</si>
  <si>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</si>
  <si>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BOLÍVAR</t>
  </si>
  <si>
    <t>VALLE DEL 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</si>
</sst>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BOLÍVAR</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76</v>
      </c>
      <c r="C10" s="138" t="s">
        <v>443</v>
      </c>
      <c r="D10" s="138">
        <v>76100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76</v>
      </c>
      <c r="B12" s="140"/>
      <c r="C12" s="139" t="str">
        <f>+C10</f>
        <v>VALLE DEL CAUCA</v>
      </c>
      <c r="D12" s="141"/>
      <c r="E12" s="139">
        <f>+D10</f>
        <v>76100</v>
      </c>
      <c r="F12" s="141"/>
      <c r="G12" s="139" t="str">
        <f>+A10</f>
        <v>BOLÍVAR</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BOLÍVAR</v>
      </c>
      <c r="H17" s="209" t="str">
        <f>+C12</f>
        <v>VALLE DEL 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184339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171053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13286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0.47156464085351563</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v>
      </c>
      <c r="H24" s="16">
        <f>+N40</f>
        <v>0.44144185724505575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1.4053254437869823E-2</v>
      </c>
      <c r="D30" s="24">
        <v>7.5585789871504159E-4</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0.42180416072710902</v>
      </c>
      <c r="D31" s="29">
        <v>0.44057128698471865</v>
      </c>
      <c r="E31" s="29">
        <v>0.45633317651130473</v>
      </c>
      <c r="F31" s="29">
        <v>0.46485872150899588</v>
      </c>
      <c r="G31" s="29">
        <v>0.45445797201738641</v>
      </c>
      <c r="H31" s="30">
        <v>0.45418391540477338</v>
      </c>
      <c r="I31" s="30">
        <v>0.41001427091170511</v>
      </c>
      <c r="J31" s="31">
        <v>0.42668700863011383</v>
      </c>
      <c r="K31" s="31">
        <v>0.44958128758803245</v>
      </c>
      <c r="L31" s="31">
        <v>0.452071141647028</v>
      </c>
      <c r="M31" s="32">
        <v>0.47156464085351563</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138</v>
      </c>
      <c r="D39" s="39">
        <v>57</v>
      </c>
      <c r="E39" s="40">
        <v>0.41304347826086957</v>
      </c>
      <c r="F39" s="38">
        <v>146</v>
      </c>
      <c r="G39" s="39">
        <v>56</v>
      </c>
      <c r="H39" s="40">
        <v>0.38356164383561642</v>
      </c>
      <c r="I39" s="38">
        <v>133</v>
      </c>
      <c r="J39" s="39">
        <v>44</v>
      </c>
      <c r="K39" s="40">
        <v>0.33082706766917291</v>
      </c>
      <c r="L39" s="41">
        <v>128</v>
      </c>
      <c r="M39" s="42">
        <v>64</v>
      </c>
      <c r="N39" s="43">
        <v>0.5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40538</v>
      </c>
      <c r="D40" s="45">
        <v>15802</v>
      </c>
      <c r="E40" s="46">
        <v>0.38980709457792689</v>
      </c>
      <c r="F40" s="44">
        <v>44142</v>
      </c>
      <c r="G40" s="45">
        <v>16760</v>
      </c>
      <c r="H40" s="46">
        <v>0.37968374790449005</v>
      </c>
      <c r="I40" s="44">
        <v>44535</v>
      </c>
      <c r="J40" s="45">
        <v>17584</v>
      </c>
      <c r="K40" s="46">
        <v>0.39483552262265637</v>
      </c>
      <c r="L40" s="47">
        <v>43333</v>
      </c>
      <c r="M40" s="45">
        <v>19129</v>
      </c>
      <c r="N40" s="46">
        <v>0.44144185724505575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19</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19</v>
      </c>
      <c r="D48" s="68">
        <f t="shared" ref="D48:L48" si="0">+SUM(D46:D47)</f>
        <v>1</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19</v>
      </c>
      <c r="D53" s="60">
        <v>1</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19</v>
      </c>
      <c r="D55" s="68">
        <f t="shared" ref="D55:M55" si="1">+SUM(D53:D54)</f>
        <v>1</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19</v>
      </c>
      <c r="D61" s="77">
        <v>1</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19</v>
      </c>
      <c r="D66" s="81">
        <f t="shared" ref="D66:M66" si="2">+SUM(D60:D65)</f>
        <v>1</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19</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19</v>
      </c>
      <c r="D80" s="81">
        <f t="shared" ref="D80:M80" si="3">+SUM(D71:D79)</f>
        <v>1</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19</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19</v>
      </c>
      <c r="D107" s="81">
        <f t="shared" ref="D107:M107" si="5">+SUM(D102:D106)</f>
        <v>1</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7</v>
      </c>
      <c r="D113" s="108">
        <v>1</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12</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19</v>
      </c>
      <c r="D116" s="81">
        <f t="shared" si="6"/>
        <v>1</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1</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5</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1</v>
      </c>
      <c r="E138" s="81">
        <f t="shared" si="10"/>
        <v>0</v>
      </c>
      <c r="F138" s="81">
        <f t="shared" si="10"/>
        <v>5</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17</v>
      </c>
      <c r="D145" s="77">
        <v>1</v>
      </c>
      <c r="E145" s="77">
        <v>0</v>
      </c>
      <c r="F145" s="77">
        <v>0</v>
      </c>
      <c r="G145" s="78">
        <v>3</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4</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17</v>
      </c>
      <c r="D150" s="81">
        <f t="shared" ref="D150:I150" si="12">+SUM(D144:D149)</f>
        <v>1</v>
      </c>
      <c r="E150" s="81">
        <f t="shared" si="12"/>
        <v>0</v>
      </c>
      <c r="F150" s="81">
        <f t="shared" si="12"/>
        <v>0</v>
      </c>
      <c r="G150" s="82">
        <f t="shared" si="12"/>
        <v>7</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vAW6vR3PIQT/dmGof2+bw1ANIygcR4PKBr9SjIh1T17/XK0yFmQcmLxH4h7dO9ybrTtpt4LVU5E8V2SOqo1V8w==" saltValue="jR1M1mgk7OBzYxfnayS5k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2025-08-08T02:05:48Z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