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F7AB4A2-CE21-4C10-962B-412F72236FA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<sst xmlns="http://schemas.openxmlformats.org/spreadsheetml/2006/main" count="22315" uniqueCount="444">
  <si>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</si>
  <si>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</si>
  <si>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</si>
  <si>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</si>
  <si>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</si>
  <si>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</si>
  <si>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</si>
  <si>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</si>
  <si>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</si>
  <si>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</si>
  <si>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</si>
  <si>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</si>
  <si>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</si>
  <si>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</si>
  <si>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</si>
  <si>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</si>
  <si>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</si>
  <si>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</si>
  <si>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</si>
  <si>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</si>
  <si>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</si>
  <si>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</si>
  <si>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</si>
  <si>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</si>
  <si>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</si>
  <si>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</si>
  <si>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</si>
  <si>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</si>
  <si>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</si>
  <si>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</si>
  <si>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</si>
  <si>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</si>
  <si>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</si>
  <si>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</si>
  <si>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</si>
  <si>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</si>
  <si>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</si>
  <si>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</si>
  <si>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</si>
  <si>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</si>
  <si>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</si>
  <si>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</si>
  <si>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</si>
  <si>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</si>
  <si>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</si>
  <si>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</si>
  <si>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</si>
  <si>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</si>
  <si>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</si>
  <si>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</si>
  <si>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</si>
  <si>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</si>
  <si>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</si>
  <si>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</si>
  <si>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</si>
  <si>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</si>
  <si>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</si>
  <si>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</si>
  <si>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</si>
  <si>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</si>
  <si>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</si>
  <si>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</si>
  <si>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</si>
  <si>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</si>
  <si>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</si>
  <si>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</si>
  <si>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</si>
  <si>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</si>
  <si>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</si>
  <si>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</si>
  <si>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</si>
  <si>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</si>
  <si>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</si>
  <si>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</si>
  <si>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</si>
  <si>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</si>
  <si>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</si>
  <si>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</si>
  <si>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</si>
  <si>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</si>
  <si>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</si>
  <si>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</si>
  <si>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</si>
  <si>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</si>
  <si>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</si>
  <si>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</si>
  <si>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</si>
  <si>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</si>
  <si>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</si>
  <si>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</si>
  <si>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</si>
  <si>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</si>
  <si>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</si>
  <si>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</si>
  <si>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</si>
  <si>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</si>
  <si>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</si>
  <si>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</si>
  <si>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</si>
  <si>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</si>
  <si>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</si>
  <si>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</si>
  <si>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</si>
  <si>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</si>
  <si>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</si>
  <si>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</si>
  <si>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</si>
  <si>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</si>
  <si>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</si>
  <si>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</si>
  <si>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</si>
  <si>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</si>
  <si>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</si>
  <si>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</si>
  <si>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</si>
  <si>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</si>
  <si>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</si>
  <si>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</si>
  <si>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</si>
  <si>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</si>
  <si>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</si>
  <si>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</si>
  <si>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</si>
  <si>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</si>
  <si>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</si>
  <si>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</si>
  <si>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</si>
  <si>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</si>
  <si>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</si>
  <si>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</si>
  <si>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</si>
  <si>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</si>
  <si>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</si>
  <si>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</si>
  <si>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</si>
  <si>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</si>
  <si>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</si>
  <si>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</si>
  <si>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</si>
  <si>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</si>
  <si>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</si>
  <si>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</si>
  <si>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</si>
  <si>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</si>
  <si>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</si>
  <si>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</si>
  <si>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</si>
  <si>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</si>
  <si>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</si>
  <si>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</si>
  <si>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</si>
  <si>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</si>
  <si>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</si>
  <si>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</si>
  <si>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</si>
  <si>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</si>
  <si>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</si>
  <si>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</si>
  <si>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</si>
  <si>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</si>
  <si>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</si>
  <si>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</si>
  <si>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</si>
  <si>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</si>
  <si>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</si>
  <si>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</si>
  <si>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</si>
  <si>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</si>
  <si>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</si>
  <si>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</si>
  <si>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</si>
  <si>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</si>
  <si>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</si>
  <si>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</si>
  <si>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</si>
  <si>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</si>
  <si>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</si>
  <si>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</si>
  <si>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</si>
  <si>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</si>
  <si>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</si>
  <si>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</si>
  <si>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</si>
  <si>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</si>
  <si>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</si>
  <si>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</si>
  <si>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</si>
  <si>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</si>
  <si>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</si>
  <si>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</si>
  <si>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</si>
  <si>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</si>
  <si>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</si>
  <si>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</si>
  <si>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</si>
  <si>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</si>
  <si>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</si>
  <si>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</si>
  <si>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</si>
  <si>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</si>
  <si>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</si>
  <si>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</si>
  <si>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</si>
  <si>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</si>
  <si>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</si>
  <si>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</si>
  <si>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</si>
  <si>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</si>
  <si>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</si>
  <si>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</si>
  <si>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</si>
  <si>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</si>
  <si>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</si>
  <si>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</si>
  <si>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</si>
  <si>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</si>
  <si>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</si>
  <si>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</si>
  <si>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</si>
  <si>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</si>
  <si>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</si>
  <si>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</si>
  <si>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</si>
  <si>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</si>
  <si>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</si>
  <si>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</si>
  <si>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</si>
  <si>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</si>
  <si>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</si>
  <si>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</si>
  <si>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</si>
  <si>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</si>
  <si>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</si>
  <si>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</si>
  <si>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</si>
  <si>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</si>
  <si>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</si>
  <si>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</si>
  <si>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</si>
  <si>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</si>
  <si>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</si>
  <si>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</si>
  <si>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</si>
  <si>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</si>
  <si>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</si>
  <si>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</si>
  <si>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</si>
  <si>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</si>
  <si>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</si>
  <si>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</si>
  <si>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</si>
  <si>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</si>
  <si>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</si>
  <si>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</si>
  <si>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</si>
  <si>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</si>
  <si>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</si>
  <si>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</si>
  <si>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</si>
  <si>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</si>
  <si>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</si>
  <si>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</si>
  <si>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</si>
  <si>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</si>
  <si>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</si>
  <si>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</si>
  <si>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</si>
  <si>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</si>
  <si>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</si>
  <si>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</si>
  <si>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</si>
  <si>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</si>
  <si>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</si>
  <si>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</si>
  <si>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</si>
  <si>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</si>
  <si>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</si>
  <si>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</si>
  <si>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</si>
  <si>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</si>
  <si>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</si>
  <si>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</si>
  <si>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</si>
  <si>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</si>
  <si>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</si>
  <si>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</si>
  <si>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</si>
  <si>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</si>
  <si>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</si>
  <si>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</si>
  <si>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</si>
  <si>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</si>
  <si>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</si>
  <si>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</si>
  <si>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</si>
  <si>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</si>
  <si>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</si>
  <si>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</si>
  <si>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</si>
  <si>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</si>
  <si>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</si>
  <si>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</si>
  <si>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</si>
  <si>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</si>
  <si>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</si>
  <si>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</si>
  <si>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</si>
  <si>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</si>
  <si>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</si>
  <si>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</si>
  <si>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</si>
  <si>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</si>
  <si>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</si>
  <si>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</si>
  <si>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</si>
  <si>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</si>
  <si>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</si>
  <si>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</si>
  <si>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</si>
  <si>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</si>
  <si>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</si>
  <si>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</si>
  <si>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</si>
  <si>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</si>
  <si>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</si>
  <si>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</si>
  <si>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</si>
  <si>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</si>
  <si>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</si>
  <si>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</si>
  <si>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</si>
  <si>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</si>
  <si>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</si>
  <si>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</si>
  <si>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</si>
  <si>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</si>
  <si>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</si>
  <si>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</si>
  <si>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</si>
  <si>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</si>
  <si>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</si>
  <si>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</si>
  <si>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</si>
  <si>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</si>
  <si>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</si>
  <si>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</si>
  <si>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</si>
  <si>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</si>
  <si>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</si>
  <si>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</si>
  <si>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</si>
  <si>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</si>
  <si>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</si>
  <si>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</si>
  <si>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</si>
  <si>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</si>
  <si>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</si>
  <si>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</si>
  <si>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</si>
  <si>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</si>
  <si>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</si>
  <si>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</si>
  <si>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</si>
  <si>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</si>
  <si>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</si>
  <si>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</si>
  <si>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</si>
  <si>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</si>
  <si>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</si>
  <si>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</si>
  <si>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</si>
  <si>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</si>
  <si>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</si>
  <si>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</si>
  <si>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</si>
  <si>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</si>
  <si>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</si>
  <si>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</si>
  <si>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</si>
  <si>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</si>
  <si>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</si>
  <si>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</si>
  <si>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</si>
  <si>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</si>
  <si>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</si>
  <si>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</si>
  <si>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</si>
  <si>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</si>
  <si>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</si>
  <si>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</si>
  <si>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</si>
  <si>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</si>
  <si>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</si>
  <si>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</si>
  <si>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</si>
  <si>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</si>
  <si>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</si>
  <si>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</si>
  <si>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</si>
  <si>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</si>
  <si>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</si>
  <si>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</si>
  <si>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</si>
  <si>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</si>
  <si>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</si>
  <si>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</si>
  <si>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</si>
  <si>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</si>
  <si>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</si>
  <si>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</si>
  <si>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</si>
  <si>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</si>
  <si>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</si>
  <si>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</si>
  <si>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</si>
  <si>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</si>
  <si>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</si>
  <si>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</si>
  <si>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</si>
  <si>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</si>
  <si>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</si>
  <si>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</si>
  <si>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</si>
  <si>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</si>
  <si>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</si>
  <si>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</si>
  <si>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</si>
  <si>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</si>
  <si>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</si>
  <si>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</si>
  <si>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</si>
  <si>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</si>
  <si>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</si>
  <si>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</si>
  <si>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</si>
  <si>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</si>
  <si>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</si>
  <si>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</si>
  <si>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</si>
  <si>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</si>
  <si>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</si>
  <si>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</si>
  <si>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BUENOS AIRES</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</si>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</sst>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BUENOS AIRES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19110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19110</v>
      </c>
      <c r="F12" s="141"/>
      <c r="G12" s="139" t="str">
        <f>+A10</f>
        <v>BUENOS AIRES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BUENOS AIRES</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2</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2</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6.3131313131313137E-4</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0.27400000000000002</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2.5502072043353521E-3</v>
      </c>
      <c r="I30" s="25">
        <v>3.1152647975077883E-4</v>
      </c>
      <c r="J30" s="26">
        <v>3.083564600678384E-4</v>
      </c>
      <c r="K30" s="26">
        <v>6.2092517851598881E-4</v>
      </c>
      <c r="L30" s="26">
        <v>1.2535255405828893E-3</v>
      </c>
      <c r="M30" s="27">
        <v>6.3131313131313137E-4</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270</v>
      </c>
      <c r="D39" s="39">
        <v>54</v>
      </c>
      <c r="E39" s="40">
        <v>0.2</v>
      </c>
      <c r="F39" s="38">
        <v>259</v>
      </c>
      <c r="G39" s="39">
        <v>46</v>
      </c>
      <c r="H39" s="40">
        <v>0.17760617760617761</v>
      </c>
      <c r="I39" s="38">
        <v>229</v>
      </c>
      <c r="J39" s="39">
        <v>47</v>
      </c>
      <c r="K39" s="40">
        <v>0.20524017467248909</v>
      </c>
      <c r="L39" s="41">
        <v>270</v>
      </c>
      <c r="M39" s="42">
        <v>74</v>
      </c>
      <c r="N39" s="43">
        <v>0.27400000000000002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8</v>
      </c>
      <c r="I46" s="61">
        <v>1</v>
      </c>
      <c r="J46" s="62">
        <v>1</v>
      </c>
      <c r="K46" s="62">
        <v>2</v>
      </c>
      <c r="L46" s="62">
        <v>3</v>
      </c>
      <c r="M46" s="63">
        <v>2</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8</v>
      </c>
      <c r="I48" s="69">
        <f t="shared" si="0"/>
        <v>1</v>
      </c>
      <c r="J48" s="70">
        <f t="shared" si="0"/>
        <v>1</v>
      </c>
      <c r="K48" s="70">
        <f t="shared" si="0"/>
        <v>2</v>
      </c>
      <c r="L48" s="70">
        <f t="shared" si="0"/>
        <v>4</v>
      </c>
      <c r="M48" s="71">
        <f>+SUM(M46:M47)</f>
        <v>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8</v>
      </c>
      <c r="I53" s="61">
        <v>1</v>
      </c>
      <c r="J53" s="62">
        <v>1</v>
      </c>
      <c r="K53" s="62">
        <v>2</v>
      </c>
      <c r="L53" s="62">
        <v>4</v>
      </c>
      <c r="M53" s="63">
        <v>2</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8</v>
      </c>
      <c r="I55" s="69">
        <f t="shared" si="1"/>
        <v>1</v>
      </c>
      <c r="J55" s="70">
        <f t="shared" si="1"/>
        <v>1</v>
      </c>
      <c r="K55" s="70">
        <f t="shared" si="1"/>
        <v>2</v>
      </c>
      <c r="L55" s="70">
        <f t="shared" si="1"/>
        <v>4</v>
      </c>
      <c r="M55" s="71">
        <f t="shared" si="1"/>
        <v>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1</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7</v>
      </c>
      <c r="I62" s="78">
        <v>1</v>
      </c>
      <c r="J62" s="79">
        <v>1</v>
      </c>
      <c r="K62" s="65">
        <v>2</v>
      </c>
      <c r="L62" s="65">
        <v>3</v>
      </c>
      <c r="M62" s="66">
        <v>1</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8</v>
      </c>
      <c r="I66" s="82">
        <f t="shared" si="2"/>
        <v>1</v>
      </c>
      <c r="J66" s="83">
        <f t="shared" si="2"/>
        <v>1</v>
      </c>
      <c r="K66" s="70">
        <f t="shared" si="2"/>
        <v>2</v>
      </c>
      <c r="L66" s="70">
        <f t="shared" si="2"/>
        <v>4</v>
      </c>
      <c r="M66" s="71">
        <f t="shared" si="2"/>
        <v>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6</v>
      </c>
      <c r="I73" s="78">
        <v>1</v>
      </c>
      <c r="J73" s="79">
        <v>1</v>
      </c>
      <c r="K73" s="65">
        <v>2</v>
      </c>
      <c r="L73" s="65">
        <v>2</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1</v>
      </c>
      <c r="M75" s="66">
        <v>1</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2</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1</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1</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8</v>
      </c>
      <c r="I80" s="82">
        <f t="shared" si="3"/>
        <v>1</v>
      </c>
      <c r="J80" s="83">
        <f t="shared" si="3"/>
        <v>1</v>
      </c>
      <c r="K80" s="70">
        <f t="shared" si="3"/>
        <v>2</v>
      </c>
      <c r="L80" s="70">
        <f t="shared" si="3"/>
        <v>4</v>
      </c>
      <c r="M80" s="71">
        <f t="shared" si="3"/>
        <v>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6</v>
      </c>
      <c r="F86" s="79">
        <v>1</v>
      </c>
      <c r="G86" s="79">
        <v>1</v>
      </c>
      <c r="H86" s="65">
        <v>2</v>
      </c>
      <c r="I86" s="65">
        <v>2</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1</v>
      </c>
      <c r="J87" s="66">
        <v>1</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1</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1</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8</v>
      </c>
      <c r="F96" s="83">
        <f t="shared" si="4"/>
        <v>1</v>
      </c>
      <c r="G96" s="83">
        <f t="shared" si="4"/>
        <v>1</v>
      </c>
      <c r="H96" s="70">
        <f t="shared" si="4"/>
        <v>2</v>
      </c>
      <c r="I96" s="70">
        <f t="shared" si="4"/>
        <v>4</v>
      </c>
      <c r="J96" s="71">
        <f t="shared" si="4"/>
        <v>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8</v>
      </c>
      <c r="I102" s="103">
        <v>1</v>
      </c>
      <c r="J102" s="103">
        <v>1</v>
      </c>
      <c r="K102" s="97">
        <v>2</v>
      </c>
      <c r="L102" s="97">
        <v>3</v>
      </c>
      <c r="M102" s="98">
        <v>2</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8</v>
      </c>
      <c r="I107" s="82">
        <f t="shared" si="5"/>
        <v>1</v>
      </c>
      <c r="J107" s="82">
        <f t="shared" si="5"/>
        <v>1</v>
      </c>
      <c r="K107" s="70">
        <f t="shared" si="5"/>
        <v>2</v>
      </c>
      <c r="L107" s="70">
        <f t="shared" si="5"/>
        <v>4</v>
      </c>
      <c r="M107" s="71">
        <f t="shared" si="5"/>
        <v>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3</v>
      </c>
      <c r="I113" s="109">
        <v>0</v>
      </c>
      <c r="J113" s="97">
        <v>0</v>
      </c>
      <c r="K113" s="97">
        <v>1</v>
      </c>
      <c r="L113" s="97">
        <v>2</v>
      </c>
      <c r="M113" s="98">
        <v>1</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5</v>
      </c>
      <c r="I114" s="78">
        <v>1</v>
      </c>
      <c r="J114" s="78">
        <v>1</v>
      </c>
      <c r="K114" s="65">
        <v>1</v>
      </c>
      <c r="L114" s="65">
        <v>2</v>
      </c>
      <c r="M114" s="66">
        <v>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8</v>
      </c>
      <c r="I116" s="82">
        <f t="shared" si="6"/>
        <v>1</v>
      </c>
      <c r="J116" s="82">
        <f t="shared" si="6"/>
        <v>1</v>
      </c>
      <c r="K116" s="70">
        <f t="shared" si="6"/>
        <v>2</v>
      </c>
      <c r="L116" s="70">
        <f t="shared" si="6"/>
        <v>4</v>
      </c>
      <c r="M116" s="71">
        <f t="shared" si="6"/>
        <v>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1</v>
      </c>
      <c r="D121" s="112">
        <v>0</v>
      </c>
      <c r="E121" s="113">
        <f>+IF(OR(C121=0,C121="-"),"",(D121/C121))</f>
        <v>0</v>
      </c>
      <c r="F121" s="137"/>
      <c r="G121" s="238" t="s">
        <v>49</v>
      </c>
      <c r="H121" s="240"/>
      <c r="I121" s="114">
        <v>1</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1</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2</v>
      </c>
      <c r="D127" s="118">
        <f>+SUM(D121:D126)</f>
        <v>0</v>
      </c>
      <c r="E127" s="119">
        <f t="shared" ref="E127" si="9">+IF(C127=0,"",(D127/C127))</f>
        <v>0</v>
      </c>
      <c r="F127" s="137"/>
      <c r="G127" s="246" t="s">
        <v>41</v>
      </c>
      <c r="H127" s="248"/>
      <c r="I127" s="120">
        <f>+SUM(I121:I126)</f>
        <v>2</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1</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1</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7</v>
      </c>
      <c r="I134" s="79">
        <v>0</v>
      </c>
      <c r="J134" s="78">
        <v>0</v>
      </c>
      <c r="K134" s="78">
        <v>0</v>
      </c>
      <c r="L134" s="124">
        <v>1</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8</v>
      </c>
      <c r="I138" s="83">
        <f t="shared" si="10"/>
        <v>0</v>
      </c>
      <c r="J138" s="82">
        <f>+SUM(J132:J137)</f>
        <v>0</v>
      </c>
      <c r="K138" s="82">
        <f t="shared" ref="K138" si="11">+SUM(K132:K137)</f>
        <v>0</v>
      </c>
      <c r="L138" s="127">
        <f>+SUM(L132:L137)</f>
        <v>2</v>
      </c>
      <c r="M138" s="128">
        <f>+SUM(M132:M137)</f>
        <v>1</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1</v>
      </c>
      <c r="I146" s="79">
        <v>0</v>
      </c>
      <c r="J146" s="78">
        <v>0</v>
      </c>
      <c r="K146" s="78">
        <v>0</v>
      </c>
      <c r="L146" s="124">
        <v>1</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1</v>
      </c>
      <c r="I150" s="83">
        <f t="shared" si="12"/>
        <v>0</v>
      </c>
      <c r="J150" s="82">
        <f>+SUM(J144:J149)</f>
        <v>0</v>
      </c>
      <c r="K150" s="82">
        <f t="shared" ref="K150" si="13">+SUM(K144:K149)</f>
        <v>0</v>
      </c>
      <c r="L150" s="127">
        <f>+SUM(L144:L149)</f>
        <v>1</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1grpkeE5kxc2R0aI7PQ9nMQaerfuxcvien1Ry/toBaHj4401sZiGyEfl5Z/B4KElK/+nFFHDWV9fnkzISBBwwQ==" saltValue="25euZCfXWaSkSUINZ+Qfs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