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74B8ABC-8B70-4953-8D49-152AF82CC32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<sst xmlns="http://schemas.openxmlformats.org/spreadsheetml/2006/main" count="22315" uniqueCount="444">
  <si>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</si>
  <si>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</si>
  <si>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</si>
  <si>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</si>
  <si>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</si>
  <si>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</si>
  <si>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</si>
  <si>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</si>
  <si>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</si>
  <si>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</si>
  <si>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</si>
  <si>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</si>
  <si>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</si>
  <si>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</si>
  <si>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</si>
  <si>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</si>
  <si>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</si>
  <si>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</si>
  <si>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</si>
  <si>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</si>
  <si>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</si>
  <si>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</si>
  <si>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</si>
  <si>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</si>
  <si>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</si>
  <si>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</si>
  <si>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</si>
  <si>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</si>
  <si>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</si>
  <si>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</si>
  <si>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</si>
  <si>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</si>
  <si>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</si>
  <si>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</si>
  <si>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</si>
  <si>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</si>
  <si>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</si>
  <si>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</si>
  <si>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</si>
  <si>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</si>
  <si>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</si>
  <si>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</si>
  <si>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</si>
  <si>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</si>
  <si>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</si>
  <si>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</si>
  <si>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</si>
  <si>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</si>
  <si>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</si>
  <si>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</si>
  <si>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</si>
  <si>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</si>
  <si>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</si>
  <si>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</si>
  <si>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</si>
  <si>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</si>
  <si>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</si>
  <si>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</si>
  <si>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</si>
  <si>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</si>
  <si>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</si>
  <si>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</si>
  <si>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</si>
  <si>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</si>
  <si>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</si>
  <si>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</si>
  <si>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</si>
  <si>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</si>
  <si>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</si>
  <si>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</si>
  <si>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</si>
  <si>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</si>
  <si>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</si>
  <si>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</si>
  <si>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</si>
  <si>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</si>
  <si>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</si>
  <si>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</si>
  <si>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</si>
  <si>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</si>
  <si>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</si>
  <si>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</si>
  <si>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</si>
  <si>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</si>
  <si>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</si>
  <si>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</si>
  <si>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</si>
  <si>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</si>
  <si>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</si>
  <si>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</si>
  <si>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</si>
  <si>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</si>
  <si>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</si>
  <si>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</si>
  <si>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</si>
  <si>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</si>
  <si>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</si>
  <si>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</si>
  <si>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</si>
  <si>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</si>
  <si>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</si>
  <si>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</si>
  <si>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</si>
  <si>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</si>
  <si>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</si>
  <si>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</si>
  <si>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</si>
  <si>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</si>
  <si>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</si>
  <si>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</si>
  <si>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</si>
  <si>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</si>
  <si>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</si>
  <si>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</si>
  <si>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</si>
  <si>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</si>
  <si>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</si>
  <si>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</si>
  <si>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</si>
  <si>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</si>
  <si>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</si>
  <si>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</si>
  <si>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</si>
  <si>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</si>
  <si>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</si>
  <si>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</si>
  <si>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</si>
  <si>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</si>
  <si>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</si>
  <si>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</si>
  <si>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</si>
  <si>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</si>
  <si>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</si>
  <si>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</si>
  <si>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</si>
  <si>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</si>
  <si>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</si>
  <si>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</si>
  <si>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</si>
  <si>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</si>
  <si>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</si>
  <si>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</si>
  <si>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</si>
  <si>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</si>
  <si>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</si>
  <si>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</si>
  <si>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</si>
  <si>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</si>
  <si>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</si>
  <si>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</si>
  <si>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</si>
  <si>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</si>
  <si>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</si>
  <si>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</si>
  <si>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</si>
  <si>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</si>
  <si>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</si>
  <si>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</si>
  <si>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</si>
  <si>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</si>
  <si>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</si>
  <si>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</si>
  <si>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</si>
  <si>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</si>
  <si>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</si>
  <si>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</si>
  <si>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</si>
  <si>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</si>
  <si>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</si>
  <si>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</si>
  <si>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</si>
  <si>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</si>
  <si>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</si>
  <si>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</si>
  <si>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</si>
  <si>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</si>
  <si>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</si>
  <si>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</si>
  <si>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</si>
  <si>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</si>
  <si>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</si>
  <si>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</si>
  <si>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</si>
  <si>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</si>
  <si>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</si>
  <si>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</si>
  <si>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</si>
  <si>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</si>
  <si>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</si>
  <si>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</si>
  <si>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</si>
  <si>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</si>
  <si>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</si>
  <si>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</si>
  <si>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</si>
  <si>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</si>
  <si>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</si>
  <si>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</si>
  <si>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</si>
  <si>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</si>
  <si>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</si>
  <si>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</si>
  <si>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</si>
  <si>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</si>
  <si>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</si>
  <si>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</si>
  <si>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</si>
  <si>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</si>
  <si>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</si>
  <si>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</si>
  <si>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</si>
  <si>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</si>
  <si>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</si>
  <si>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</si>
  <si>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</si>
  <si>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</si>
  <si>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</si>
  <si>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</si>
  <si>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</si>
  <si>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</si>
  <si>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</si>
  <si>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</si>
  <si>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</si>
  <si>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</si>
  <si>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</si>
  <si>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</si>
  <si>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</si>
  <si>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</si>
  <si>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</si>
  <si>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</si>
  <si>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</si>
  <si>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</si>
  <si>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</si>
  <si>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</si>
  <si>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</si>
  <si>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</si>
  <si>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</si>
  <si>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</si>
  <si>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</si>
  <si>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</si>
  <si>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</si>
  <si>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</si>
  <si>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</si>
  <si>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</si>
  <si>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</si>
  <si>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</si>
  <si>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</si>
  <si>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</si>
  <si>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</si>
  <si>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</si>
  <si>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</si>
  <si>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</si>
  <si>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</si>
  <si>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</si>
  <si>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</si>
  <si>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</si>
  <si>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</si>
  <si>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</si>
  <si>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</si>
  <si>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</si>
  <si>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</si>
  <si>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</si>
  <si>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</si>
  <si>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</si>
  <si>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</si>
  <si>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</si>
  <si>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</si>
  <si>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</si>
  <si>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</si>
  <si>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</si>
  <si>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</si>
  <si>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</si>
  <si>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</si>
  <si>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</si>
  <si>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</si>
  <si>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</si>
  <si>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</si>
  <si>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</si>
  <si>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</si>
  <si>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</si>
  <si>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</si>
  <si>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</si>
  <si>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</si>
  <si>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</si>
  <si>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</si>
  <si>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</si>
  <si>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</si>
  <si>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</si>
  <si>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</si>
  <si>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</si>
  <si>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</si>
  <si>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</si>
  <si>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</si>
  <si>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</si>
  <si>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</si>
  <si>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</si>
  <si>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</si>
  <si>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</si>
  <si>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</si>
  <si>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</si>
  <si>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</si>
  <si>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</si>
  <si>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</si>
  <si>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</si>
  <si>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</si>
  <si>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</si>
  <si>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</si>
  <si>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</si>
  <si>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</si>
  <si>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</si>
  <si>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</si>
  <si>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</si>
  <si>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</si>
  <si>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</si>
  <si>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</si>
  <si>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</si>
  <si>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</si>
  <si>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</si>
  <si>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</si>
  <si>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</si>
  <si>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</si>
  <si>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</si>
  <si>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</si>
  <si>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</si>
  <si>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</si>
  <si>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</si>
  <si>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</si>
  <si>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</si>
  <si>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</si>
  <si>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</si>
  <si>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</si>
  <si>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</si>
  <si>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</si>
  <si>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</si>
  <si>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</si>
  <si>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</si>
  <si>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</si>
  <si>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</si>
  <si>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</si>
  <si>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</si>
  <si>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</si>
  <si>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</si>
  <si>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</si>
  <si>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</si>
  <si>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</si>
  <si>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</si>
  <si>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</si>
  <si>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</si>
  <si>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</si>
  <si>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</si>
  <si>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</si>
  <si>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</si>
  <si>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</si>
  <si>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</si>
  <si>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</si>
  <si>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</si>
  <si>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</si>
  <si>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</si>
  <si>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</si>
  <si>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</si>
  <si>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</si>
  <si>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</si>
  <si>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</si>
  <si>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</si>
  <si>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</si>
  <si>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</si>
  <si>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</si>
  <si>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</si>
  <si>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</si>
  <si>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</si>
  <si>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</si>
  <si>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</si>
  <si>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</si>
  <si>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</si>
  <si>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</si>
  <si>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</si>
  <si>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</si>
  <si>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</si>
  <si>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</si>
  <si>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</si>
  <si>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</si>
  <si>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</si>
  <si>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</si>
  <si>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</si>
  <si>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</si>
  <si>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</si>
  <si>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</si>
  <si>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</si>
  <si>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</si>
  <si>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</si>
  <si>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</si>
  <si>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</si>
  <si>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</si>
  <si>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</si>
  <si>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</si>
  <si>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</si>
  <si>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</si>
  <si>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</si>
  <si>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</si>
  <si>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</si>
  <si>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</si>
  <si>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</si>
  <si>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</si>
  <si>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</si>
  <si>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</si>
  <si>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</si>
  <si>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</si>
  <si>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</si>
  <si>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</si>
  <si>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</si>
  <si>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</si>
  <si>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</si>
  <si>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</si>
  <si>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</si>
  <si>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</si>
  <si>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</si>
  <si>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</si>
  <si>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</si>
  <si>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</si>
  <si>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</si>
  <si>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</si>
  <si>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</si>
  <si>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</si>
  <si>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</si>
  <si>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</si>
  <si>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</si>
  <si>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</si>
  <si>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</si>
  <si>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</si>
  <si>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</si>
  <si>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</si>
  <si>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</si>
  <si>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</si>
  <si>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</si>
  <si>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</si>
  <si>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</si>
  <si>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</si>
  <si>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</si>
  <si>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</si>
  <si>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</si>
  <si>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</si>
  <si>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</si>
  <si>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CARLOS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</si>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</sst>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CARLOS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5649</v>
      </c>
      <c r="F12" s="141"/>
      <c r="G12" s="139" t="str">
        <f>+A10</f>
        <v>SAN CARLOS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CARLOS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9.5569070373588191E-3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0.28399999999999997</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7.4224021592442652E-2</v>
      </c>
      <c r="D30" s="24">
        <v>3.7735849056603772E-2</v>
      </c>
      <c r="E30" s="24">
        <v>0</v>
      </c>
      <c r="F30" s="24">
        <v>2.0756115641215715E-2</v>
      </c>
      <c r="G30" s="24">
        <v>4.0216550657385927E-2</v>
      </c>
      <c r="H30" s="25">
        <v>3.4482758620689655E-2</v>
      </c>
      <c r="I30" s="25">
        <v>3.1375703942075624E-2</v>
      </c>
      <c r="J30" s="26">
        <v>2.9801324503311258E-2</v>
      </c>
      <c r="K30" s="26">
        <v>2.3608768971332208E-2</v>
      </c>
      <c r="L30" s="26">
        <v>1.1139674378748929E-2</v>
      </c>
      <c r="M30" s="27">
        <v>9.5569070373588191E-3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152</v>
      </c>
      <c r="D39" s="39">
        <v>33</v>
      </c>
      <c r="E39" s="40">
        <v>0.21710526315789475</v>
      </c>
      <c r="F39" s="38">
        <v>179</v>
      </c>
      <c r="G39" s="39">
        <v>36</v>
      </c>
      <c r="H39" s="40">
        <v>0.2011173184357542</v>
      </c>
      <c r="I39" s="38">
        <v>215</v>
      </c>
      <c r="J39" s="39">
        <v>48</v>
      </c>
      <c r="K39" s="40">
        <v>0.22325581395348837</v>
      </c>
      <c r="L39" s="41">
        <v>183</v>
      </c>
      <c r="M39" s="42">
        <v>52</v>
      </c>
      <c r="N39" s="43">
        <v>0.28399999999999997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110</v>
      </c>
      <c r="D46" s="60">
        <v>54</v>
      </c>
      <c r="E46" s="60">
        <v>0</v>
      </c>
      <c r="F46" s="60">
        <v>28</v>
      </c>
      <c r="G46" s="60">
        <v>52</v>
      </c>
      <c r="H46" s="61">
        <v>43</v>
      </c>
      <c r="I46" s="61">
        <v>39</v>
      </c>
      <c r="J46" s="62">
        <v>36</v>
      </c>
      <c r="K46" s="62">
        <v>28</v>
      </c>
      <c r="L46" s="62">
        <v>13</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110</v>
      </c>
      <c r="D48" s="68">
        <f t="shared" ref="D48:L48" si="0">+SUM(D46:D47)</f>
        <v>54</v>
      </c>
      <c r="E48" s="68">
        <f t="shared" si="0"/>
        <v>0</v>
      </c>
      <c r="F48" s="68">
        <f t="shared" si="0"/>
        <v>28</v>
      </c>
      <c r="G48" s="68">
        <f t="shared" si="0"/>
        <v>52</v>
      </c>
      <c r="H48" s="69">
        <f t="shared" si="0"/>
        <v>43</v>
      </c>
      <c r="I48" s="69">
        <f t="shared" si="0"/>
        <v>39</v>
      </c>
      <c r="J48" s="70">
        <f t="shared" si="0"/>
        <v>36</v>
      </c>
      <c r="K48" s="70">
        <f t="shared" si="0"/>
        <v>28</v>
      </c>
      <c r="L48" s="70">
        <f t="shared" si="0"/>
        <v>13</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110</v>
      </c>
      <c r="D53" s="60">
        <v>54</v>
      </c>
      <c r="E53" s="60">
        <v>0</v>
      </c>
      <c r="F53" s="60">
        <v>28</v>
      </c>
      <c r="G53" s="60">
        <v>52</v>
      </c>
      <c r="H53" s="61">
        <v>43</v>
      </c>
      <c r="I53" s="61">
        <v>39</v>
      </c>
      <c r="J53" s="62">
        <v>36</v>
      </c>
      <c r="K53" s="62">
        <v>28</v>
      </c>
      <c r="L53" s="62">
        <v>13</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110</v>
      </c>
      <c r="D55" s="68">
        <f t="shared" ref="D55:M55" si="1">+SUM(D53:D54)</f>
        <v>54</v>
      </c>
      <c r="E55" s="68">
        <f t="shared" si="1"/>
        <v>0</v>
      </c>
      <c r="F55" s="68">
        <f t="shared" si="1"/>
        <v>28</v>
      </c>
      <c r="G55" s="68">
        <f t="shared" si="1"/>
        <v>52</v>
      </c>
      <c r="H55" s="69">
        <f t="shared" si="1"/>
        <v>43</v>
      </c>
      <c r="I55" s="69">
        <f t="shared" si="1"/>
        <v>39</v>
      </c>
      <c r="J55" s="70">
        <f t="shared" si="1"/>
        <v>36</v>
      </c>
      <c r="K55" s="70">
        <f t="shared" si="1"/>
        <v>28</v>
      </c>
      <c r="L55" s="70">
        <f t="shared" si="1"/>
        <v>13</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110</v>
      </c>
      <c r="D61" s="77">
        <v>54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28</v>
      </c>
      <c r="G62" s="77">
        <v>52</v>
      </c>
      <c r="H62" s="78">
        <v>43</v>
      </c>
      <c r="I62" s="78">
        <v>39</v>
      </c>
      <c r="J62" s="79">
        <v>36</v>
      </c>
      <c r="K62" s="65">
        <v>28</v>
      </c>
      <c r="L62" s="65">
        <v>13</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110</v>
      </c>
      <c r="D66" s="81">
        <f t="shared" ref="D66:M66" si="2">+SUM(D60:D65)</f>
        <v>54</v>
      </c>
      <c r="E66" s="81">
        <f t="shared" si="2"/>
        <v>0</v>
      </c>
      <c r="F66" s="81">
        <f t="shared" si="2"/>
        <v>28</v>
      </c>
      <c r="G66" s="81">
        <f t="shared" si="2"/>
        <v>52</v>
      </c>
      <c r="H66" s="82">
        <f t="shared" si="2"/>
        <v>43</v>
      </c>
      <c r="I66" s="82">
        <f t="shared" si="2"/>
        <v>39</v>
      </c>
      <c r="J66" s="83">
        <f t="shared" si="2"/>
        <v>36</v>
      </c>
      <c r="K66" s="70">
        <f t="shared" si="2"/>
        <v>28</v>
      </c>
      <c r="L66" s="70">
        <f t="shared" si="2"/>
        <v>13</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28</v>
      </c>
      <c r="G76" s="77">
        <v>52</v>
      </c>
      <c r="H76" s="78">
        <v>43</v>
      </c>
      <c r="I76" s="78">
        <v>39</v>
      </c>
      <c r="J76" s="79">
        <v>36</v>
      </c>
      <c r="K76" s="65">
        <v>28</v>
      </c>
      <c r="L76" s="65">
        <v>13</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110</v>
      </c>
      <c r="D77" s="77">
        <v>54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110</v>
      </c>
      <c r="D80" s="81">
        <f t="shared" ref="D80:M80" si="3">+SUM(D71:D79)</f>
        <v>54</v>
      </c>
      <c r="E80" s="81">
        <f t="shared" si="3"/>
        <v>0</v>
      </c>
      <c r="F80" s="81">
        <f t="shared" si="3"/>
        <v>28</v>
      </c>
      <c r="G80" s="81">
        <f t="shared" si="3"/>
        <v>52</v>
      </c>
      <c r="H80" s="82">
        <f t="shared" si="3"/>
        <v>43</v>
      </c>
      <c r="I80" s="82">
        <f t="shared" si="3"/>
        <v>39</v>
      </c>
      <c r="J80" s="83">
        <f t="shared" si="3"/>
        <v>36</v>
      </c>
      <c r="K80" s="70">
        <f t="shared" si="3"/>
        <v>28</v>
      </c>
      <c r="L80" s="70">
        <f t="shared" si="3"/>
        <v>13</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43</v>
      </c>
      <c r="F89" s="79">
        <v>39</v>
      </c>
      <c r="G89" s="79">
        <v>36</v>
      </c>
      <c r="H89" s="65">
        <v>28</v>
      </c>
      <c r="I89" s="65">
        <v>13</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43</v>
      </c>
      <c r="F96" s="83">
        <f t="shared" si="4"/>
        <v>39</v>
      </c>
      <c r="G96" s="83">
        <f t="shared" si="4"/>
        <v>36</v>
      </c>
      <c r="H96" s="70">
        <f t="shared" si="4"/>
        <v>28</v>
      </c>
      <c r="I96" s="70">
        <f t="shared" si="4"/>
        <v>13</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110</v>
      </c>
      <c r="D102" s="102">
        <v>54</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28</v>
      </c>
      <c r="G103" s="77">
        <v>52</v>
      </c>
      <c r="H103" s="78">
        <v>43</v>
      </c>
      <c r="I103" s="78">
        <v>39</v>
      </c>
      <c r="J103" s="78">
        <v>36</v>
      </c>
      <c r="K103" s="65">
        <v>28</v>
      </c>
      <c r="L103" s="65">
        <v>13</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110</v>
      </c>
      <c r="D107" s="81">
        <f t="shared" ref="D107:M107" si="5">+SUM(D102:D106)</f>
        <v>54</v>
      </c>
      <c r="E107" s="81">
        <f t="shared" si="5"/>
        <v>0</v>
      </c>
      <c r="F107" s="81">
        <f t="shared" si="5"/>
        <v>28</v>
      </c>
      <c r="G107" s="81">
        <f t="shared" si="5"/>
        <v>52</v>
      </c>
      <c r="H107" s="82">
        <f t="shared" si="5"/>
        <v>43</v>
      </c>
      <c r="I107" s="82">
        <f t="shared" si="5"/>
        <v>39</v>
      </c>
      <c r="J107" s="82">
        <f t="shared" si="5"/>
        <v>36</v>
      </c>
      <c r="K107" s="70">
        <f t="shared" si="5"/>
        <v>28</v>
      </c>
      <c r="L107" s="70">
        <f t="shared" si="5"/>
        <v>13</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48</v>
      </c>
      <c r="D113" s="108">
        <v>27</v>
      </c>
      <c r="E113" s="108">
        <v>0</v>
      </c>
      <c r="F113" s="108">
        <v>10</v>
      </c>
      <c r="G113" s="108">
        <v>23</v>
      </c>
      <c r="H113" s="109">
        <v>19</v>
      </c>
      <c r="I113" s="109">
        <v>17</v>
      </c>
      <c r="J113" s="97">
        <v>15</v>
      </c>
      <c r="K113" s="97">
        <v>12</v>
      </c>
      <c r="L113" s="97">
        <v>3</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62</v>
      </c>
      <c r="D114" s="77">
        <v>27</v>
      </c>
      <c r="E114" s="77">
        <v>0</v>
      </c>
      <c r="F114" s="77">
        <v>18</v>
      </c>
      <c r="G114" s="77">
        <v>29</v>
      </c>
      <c r="H114" s="78">
        <v>24</v>
      </c>
      <c r="I114" s="78">
        <v>22</v>
      </c>
      <c r="J114" s="78">
        <v>21</v>
      </c>
      <c r="K114" s="65">
        <v>16</v>
      </c>
      <c r="L114" s="65">
        <v>10</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110</v>
      </c>
      <c r="D116" s="81">
        <f t="shared" si="6"/>
        <v>54</v>
      </c>
      <c r="E116" s="81">
        <f t="shared" si="6"/>
        <v>0</v>
      </c>
      <c r="F116" s="81">
        <f t="shared" si="6"/>
        <v>28</v>
      </c>
      <c r="G116" s="81">
        <f t="shared" si="6"/>
        <v>52</v>
      </c>
      <c r="H116" s="82">
        <f t="shared" si="6"/>
        <v>43</v>
      </c>
      <c r="I116" s="82">
        <f t="shared" si="6"/>
        <v>39</v>
      </c>
      <c r="J116" s="82">
        <f t="shared" si="6"/>
        <v>36</v>
      </c>
      <c r="K116" s="70">
        <f t="shared" si="6"/>
        <v>28</v>
      </c>
      <c r="L116" s="70">
        <f t="shared" si="6"/>
        <v>13</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11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31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31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44</v>
      </c>
      <c r="E145" s="77">
        <v>0</v>
      </c>
      <c r="F145" s="77">
        <v>0</v>
      </c>
      <c r="G145" s="78">
        <v>0</v>
      </c>
      <c r="H145" s="78">
        <v>0</v>
      </c>
      <c r="I145" s="79">
        <v>0</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2</v>
      </c>
      <c r="G146" s="78">
        <v>0</v>
      </c>
      <c r="H146" s="78">
        <v>0</v>
      </c>
      <c r="I146" s="79">
        <v>0</v>
      </c>
      <c r="J146" s="78">
        <v>15</v>
      </c>
      <c r="K146" s="78">
        <v>3</v>
      </c>
      <c r="L146" s="124">
        <v>11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44</v>
      </c>
      <c r="E150" s="81">
        <f t="shared" si="12"/>
        <v>8</v>
      </c>
      <c r="F150" s="81">
        <f t="shared" si="12"/>
        <v>2</v>
      </c>
      <c r="G150" s="82">
        <f t="shared" si="12"/>
        <v>0</v>
      </c>
      <c r="H150" s="82">
        <f t="shared" si="12"/>
        <v>0</v>
      </c>
      <c r="I150" s="83">
        <f t="shared" si="12"/>
        <v>0</v>
      </c>
      <c r="J150" s="82">
        <f>+SUM(J144:J149)</f>
        <v>15</v>
      </c>
      <c r="K150" s="82">
        <f t="shared" ref="K150" si="13">+SUM(K144:K149)</f>
        <v>4</v>
      </c>
      <c r="L150" s="127">
        <f>+SUM(L144:L149)</f>
        <v>11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j+aymF4872YA4/syI3iDfiBhGVp6VQes/rND6vWBRcYIu94PR5arlf5KnT5HQaUcDb0FGTRdb5EUgT+qrQXxQ==" saltValue="c4Tjtj5e3SeWmyGmNgmf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