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5C00EB-52CA-49AA-A169-E9ED5B83A46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<sst xmlns="http://schemas.openxmlformats.org/spreadsheetml/2006/main" count="22315" uniqueCount="444">
  <si>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</si>
  <si>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</si>
  <si>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</si>
  <si>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</si>
  <si>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</si>
  <si>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</si>
  <si>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</si>
  <si>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</si>
  <si>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</si>
  <si>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</si>
  <si>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</si>
  <si>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</si>
  <si>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</si>
  <si>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</si>
  <si>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</si>
  <si>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</si>
  <si>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</si>
  <si>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</si>
  <si>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</si>
  <si>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</si>
  <si>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</si>
  <si>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</si>
  <si>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</si>
  <si>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</si>
  <si>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</si>
  <si>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</si>
  <si>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</si>
  <si>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</si>
  <si>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</si>
  <si>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</si>
  <si>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</si>
  <si>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</si>
  <si>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</si>
  <si>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</si>
  <si>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</si>
  <si>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</si>
  <si>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</si>
  <si>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</si>
  <si>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</si>
  <si>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</si>
  <si>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</si>
  <si>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</si>
  <si>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</si>
  <si>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</si>
  <si>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</si>
  <si>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</si>
  <si>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</si>
  <si>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</si>
  <si>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</si>
  <si>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</si>
  <si>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</si>
  <si>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</si>
  <si>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</si>
  <si>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</si>
  <si>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</si>
  <si>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</si>
  <si>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</si>
  <si>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</si>
  <si>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</si>
  <si>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</si>
  <si>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</si>
  <si>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</si>
  <si>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</si>
  <si>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</si>
  <si>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</si>
  <si>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</si>
  <si>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</si>
  <si>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</si>
  <si>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</si>
  <si>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</si>
  <si>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</si>
  <si>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</si>
  <si>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</si>
  <si>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</si>
  <si>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</si>
  <si>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</si>
  <si>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</si>
  <si>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</si>
  <si>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</si>
  <si>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</si>
  <si>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</si>
  <si>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</si>
  <si>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</si>
  <si>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</si>
  <si>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</si>
  <si>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</si>
  <si>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</si>
  <si>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</si>
  <si>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</si>
  <si>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</si>
  <si>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</si>
  <si>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</si>
  <si>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</si>
  <si>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</si>
  <si>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</si>
  <si>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</si>
  <si>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</si>
  <si>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</si>
  <si>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</si>
  <si>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</si>
  <si>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</si>
  <si>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</si>
  <si>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</si>
  <si>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</si>
  <si>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</si>
  <si>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</si>
  <si>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</si>
  <si>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</si>
  <si>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</si>
  <si>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</si>
  <si>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</si>
  <si>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</si>
  <si>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</si>
  <si>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</si>
  <si>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</si>
  <si>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</si>
  <si>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</si>
  <si>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</si>
  <si>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</si>
  <si>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</si>
  <si>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</si>
  <si>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</si>
  <si>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</si>
  <si>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</si>
  <si>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</si>
  <si>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</si>
  <si>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</si>
  <si>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</si>
  <si>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</si>
  <si>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</si>
  <si>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</si>
  <si>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</si>
  <si>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</si>
  <si>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</si>
  <si>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</si>
  <si>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</si>
  <si>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</si>
  <si>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</si>
  <si>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</si>
  <si>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</si>
  <si>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</si>
  <si>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</si>
  <si>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</si>
  <si>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</si>
  <si>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</si>
  <si>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</si>
  <si>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</si>
  <si>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</si>
  <si>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</si>
  <si>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</si>
  <si>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</si>
  <si>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</si>
  <si>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</si>
  <si>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</si>
  <si>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</si>
  <si>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</si>
  <si>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</si>
  <si>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</si>
  <si>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</si>
  <si>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</si>
  <si>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</si>
  <si>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</si>
  <si>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</si>
  <si>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</si>
  <si>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</si>
  <si>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</si>
  <si>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</si>
  <si>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</si>
  <si>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</si>
  <si>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</si>
  <si>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</si>
  <si>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</si>
  <si>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</si>
  <si>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</si>
  <si>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</si>
  <si>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</si>
  <si>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</si>
  <si>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</si>
  <si>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</si>
  <si>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</si>
  <si>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</si>
  <si>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</si>
  <si>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</si>
  <si>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</si>
  <si>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</si>
  <si>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</si>
  <si>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</si>
  <si>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</si>
  <si>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</si>
  <si>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</si>
  <si>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</si>
  <si>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</si>
  <si>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</si>
  <si>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</si>
  <si>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</si>
  <si>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</si>
  <si>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</si>
  <si>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</si>
  <si>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</si>
  <si>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</si>
  <si>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</si>
  <si>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</si>
  <si>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</si>
  <si>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</si>
  <si>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</si>
  <si>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</si>
  <si>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</si>
  <si>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</si>
  <si>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</si>
  <si>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</si>
  <si>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</si>
  <si>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</si>
  <si>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</si>
  <si>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</si>
  <si>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</si>
  <si>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</si>
  <si>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</si>
  <si>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</si>
  <si>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</si>
  <si>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</si>
  <si>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</si>
  <si>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</si>
  <si>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</si>
  <si>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</si>
  <si>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</si>
  <si>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</si>
  <si>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</si>
  <si>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</si>
  <si>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</si>
  <si>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</si>
  <si>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</si>
  <si>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</si>
  <si>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</si>
  <si>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</si>
  <si>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</si>
  <si>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</si>
  <si>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</si>
  <si>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</si>
  <si>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</si>
  <si>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</si>
  <si>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</si>
  <si>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</si>
  <si>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</si>
  <si>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</si>
  <si>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</si>
  <si>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</si>
  <si>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</si>
  <si>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</si>
  <si>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</si>
  <si>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</si>
  <si>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</si>
  <si>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</si>
  <si>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</si>
  <si>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</si>
  <si>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</si>
  <si>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</si>
  <si>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</si>
  <si>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</si>
  <si>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</si>
  <si>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</si>
  <si>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</si>
  <si>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</si>
  <si>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</si>
  <si>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</si>
  <si>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</si>
  <si>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</si>
  <si>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</si>
  <si>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</si>
  <si>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</si>
  <si>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</si>
  <si>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</si>
  <si>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</si>
  <si>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</si>
  <si>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</si>
  <si>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</si>
  <si>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</si>
  <si>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</si>
  <si>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</si>
  <si>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</si>
  <si>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</si>
  <si>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</si>
  <si>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</si>
  <si>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</si>
  <si>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</si>
  <si>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</si>
  <si>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</si>
  <si>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</si>
  <si>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</si>
  <si>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</si>
  <si>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</si>
  <si>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</si>
  <si>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</si>
  <si>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</si>
  <si>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</si>
  <si>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</si>
  <si>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</si>
  <si>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</si>
  <si>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</si>
  <si>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</si>
  <si>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</si>
  <si>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</si>
  <si>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</si>
  <si>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</si>
  <si>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</si>
  <si>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</si>
  <si>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</si>
  <si>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</si>
  <si>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</si>
  <si>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</si>
  <si>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</si>
  <si>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</si>
  <si>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</si>
  <si>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</si>
  <si>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</si>
  <si>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</si>
  <si>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</si>
  <si>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</si>
  <si>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</si>
  <si>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</si>
  <si>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</si>
  <si>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</si>
  <si>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</si>
  <si>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</si>
  <si>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</si>
  <si>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</si>
  <si>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</si>
  <si>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</si>
  <si>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</si>
  <si>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</si>
  <si>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</si>
  <si>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</si>
  <si>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</si>
  <si>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</si>
  <si>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</si>
  <si>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</si>
  <si>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</si>
  <si>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</si>
  <si>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</si>
  <si>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</si>
  <si>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</si>
  <si>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</si>
  <si>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</si>
  <si>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</si>
  <si>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</si>
  <si>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</si>
  <si>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</si>
  <si>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</si>
  <si>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</si>
  <si>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</si>
  <si>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</si>
  <si>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</si>
  <si>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</si>
  <si>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</si>
  <si>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</si>
  <si>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</si>
  <si>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</si>
  <si>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</si>
  <si>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</si>
  <si>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</si>
  <si>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</si>
  <si>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</si>
  <si>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</si>
  <si>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</si>
  <si>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</si>
  <si>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</si>
  <si>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</si>
  <si>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</si>
  <si>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</si>
  <si>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</si>
  <si>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</si>
  <si>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</si>
  <si>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</si>
  <si>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</si>
  <si>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</si>
  <si>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</si>
  <si>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</si>
  <si>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</si>
  <si>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</si>
  <si>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</si>
  <si>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</si>
  <si>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</si>
  <si>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</si>
  <si>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</si>
  <si>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</si>
  <si>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</si>
  <si>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</si>
  <si>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</si>
  <si>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</si>
  <si>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</si>
  <si>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</si>
  <si>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</si>
  <si>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</si>
  <si>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</si>
  <si>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</si>
  <si>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</si>
  <si>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</si>
  <si>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</si>
  <si>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</si>
  <si>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</si>
  <si>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</si>
  <si>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</si>
  <si>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</si>
  <si>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</si>
  <si>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</si>
  <si>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</si>
  <si>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</si>
  <si>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</si>
  <si>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</si>
  <si>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</si>
  <si>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</si>
  <si>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</si>
  <si>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</si>
  <si>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</si>
  <si>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</si>
  <si>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</si>
  <si>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</si>
  <si>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</si>
  <si>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</si>
  <si>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</si>
  <si>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</si>
  <si>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</si>
  <si>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</si>
  <si>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</si>
  <si>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</si>
  <si>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</si>
  <si>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</si>
  <si>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</si>
  <si>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</si>
  <si>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</si>
  <si>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</si>
  <si>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</si>
  <si>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</si>
  <si>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</si>
  <si>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</si>
  <si>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</si>
  <si>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</si>
  <si>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</si>
  <si>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</si>
  <si>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</si>
  <si>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</si>
  <si>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</si>
  <si>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</si>
  <si>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BERNARDO DEL VIENTO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</si>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</sst>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BERNARDO DEL VIENTO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23675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23675</v>
      </c>
      <c r="F12" s="141"/>
      <c r="G12" s="139" t="str">
        <f>+A10</f>
        <v>SAN BERNARDO DEL VIENTO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BERNARDO DEL VIENTO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0.26800000000000002</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2.8696194635059263E-2</v>
      </c>
      <c r="E30" s="24">
        <v>3.0274656679151062E-2</v>
      </c>
      <c r="F30" s="24">
        <v>3.1572366364488902E-2</v>
      </c>
      <c r="G30" s="24">
        <v>3.0634573304157548E-2</v>
      </c>
      <c r="H30" s="25">
        <v>3.2601880877742948E-2</v>
      </c>
      <c r="I30" s="25">
        <v>3.057169061449098E-4</v>
      </c>
      <c r="J30" s="26">
        <v>7.2881870634679624E-3</v>
      </c>
      <c r="K30" s="26">
        <v>3.0367446097783179E-4</v>
      </c>
      <c r="L30" s="26">
        <v>2.7388922702373708E-3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314</v>
      </c>
      <c r="D39" s="39">
        <v>56</v>
      </c>
      <c r="E39" s="40">
        <v>0.17834394904458598</v>
      </c>
      <c r="F39" s="38">
        <v>409</v>
      </c>
      <c r="G39" s="39">
        <v>83</v>
      </c>
      <c r="H39" s="40">
        <v>0.20293398533007334</v>
      </c>
      <c r="I39" s="38">
        <v>447</v>
      </c>
      <c r="J39" s="39">
        <v>108</v>
      </c>
      <c r="K39" s="40">
        <v>0.24161073825503357</v>
      </c>
      <c r="L39" s="41">
        <v>447</v>
      </c>
      <c r="M39" s="42">
        <v>120</v>
      </c>
      <c r="N39" s="43">
        <v>0.26800000000000002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30</v>
      </c>
      <c r="F46" s="60">
        <v>68</v>
      </c>
      <c r="G46" s="60">
        <v>98</v>
      </c>
      <c r="H46" s="61">
        <v>88</v>
      </c>
      <c r="I46" s="61">
        <v>0</v>
      </c>
      <c r="J46" s="62">
        <v>24</v>
      </c>
      <c r="K46" s="62">
        <v>1</v>
      </c>
      <c r="L46" s="62">
        <v>9</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92</v>
      </c>
      <c r="E47" s="45">
        <v>67</v>
      </c>
      <c r="F47" s="45">
        <v>33</v>
      </c>
      <c r="G47" s="45">
        <v>0</v>
      </c>
      <c r="H47" s="64">
        <v>16</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92</v>
      </c>
      <c r="E48" s="68">
        <f t="shared" si="0"/>
        <v>97</v>
      </c>
      <c r="F48" s="68">
        <f t="shared" si="0"/>
        <v>101</v>
      </c>
      <c r="G48" s="68">
        <f t="shared" si="0"/>
        <v>98</v>
      </c>
      <c r="H48" s="69">
        <f t="shared" si="0"/>
        <v>104</v>
      </c>
      <c r="I48" s="69">
        <f t="shared" si="0"/>
        <v>1</v>
      </c>
      <c r="J48" s="70">
        <f t="shared" si="0"/>
        <v>24</v>
      </c>
      <c r="K48" s="70">
        <f t="shared" si="0"/>
        <v>1</v>
      </c>
      <c r="L48" s="70">
        <f t="shared" si="0"/>
        <v>9</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92</v>
      </c>
      <c r="E53" s="60">
        <v>97</v>
      </c>
      <c r="F53" s="60">
        <v>101</v>
      </c>
      <c r="G53" s="60">
        <v>98</v>
      </c>
      <c r="H53" s="61">
        <v>104</v>
      </c>
      <c r="I53" s="61">
        <v>1</v>
      </c>
      <c r="J53" s="62">
        <v>24</v>
      </c>
      <c r="K53" s="62">
        <v>1</v>
      </c>
      <c r="L53" s="62">
        <v>9</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92</v>
      </c>
      <c r="E55" s="68">
        <f t="shared" si="1"/>
        <v>97</v>
      </c>
      <c r="F55" s="68">
        <f t="shared" si="1"/>
        <v>101</v>
      </c>
      <c r="G55" s="68">
        <f t="shared" si="1"/>
        <v>98</v>
      </c>
      <c r="H55" s="69">
        <f t="shared" si="1"/>
        <v>104</v>
      </c>
      <c r="I55" s="69">
        <f t="shared" si="1"/>
        <v>1</v>
      </c>
      <c r="J55" s="70">
        <f t="shared" si="1"/>
        <v>24</v>
      </c>
      <c r="K55" s="70">
        <f t="shared" si="1"/>
        <v>1</v>
      </c>
      <c r="L55" s="70">
        <f t="shared" si="1"/>
        <v>9</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45</v>
      </c>
      <c r="E60" s="73">
        <v>45</v>
      </c>
      <c r="F60" s="73">
        <v>6</v>
      </c>
      <c r="G60" s="73">
        <v>0</v>
      </c>
      <c r="H60" s="74">
        <v>15</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5</v>
      </c>
      <c r="E61" s="77">
        <v>19</v>
      </c>
      <c r="F61" s="77">
        <v>18</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42</v>
      </c>
      <c r="E62" s="77">
        <v>33</v>
      </c>
      <c r="F62" s="77">
        <v>77</v>
      </c>
      <c r="G62" s="77">
        <v>98</v>
      </c>
      <c r="H62" s="78">
        <v>89</v>
      </c>
      <c r="I62" s="78">
        <v>0</v>
      </c>
      <c r="J62" s="79">
        <v>24</v>
      </c>
      <c r="K62" s="65">
        <v>1</v>
      </c>
      <c r="L62" s="65">
        <v>9</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92</v>
      </c>
      <c r="E66" s="81">
        <f t="shared" si="2"/>
        <v>97</v>
      </c>
      <c r="F66" s="81">
        <f t="shared" si="2"/>
        <v>101</v>
      </c>
      <c r="G66" s="81">
        <f t="shared" si="2"/>
        <v>98</v>
      </c>
      <c r="H66" s="82">
        <f t="shared" si="2"/>
        <v>104</v>
      </c>
      <c r="I66" s="82">
        <f t="shared" si="2"/>
        <v>1</v>
      </c>
      <c r="J66" s="83">
        <f t="shared" si="2"/>
        <v>24</v>
      </c>
      <c r="K66" s="70">
        <f t="shared" si="2"/>
        <v>1</v>
      </c>
      <c r="L66" s="70">
        <f t="shared" si="2"/>
        <v>9</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2</v>
      </c>
      <c r="F73" s="77">
        <v>1</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13</v>
      </c>
      <c r="E75" s="77">
        <v>15</v>
      </c>
      <c r="F75" s="77">
        <v>0</v>
      </c>
      <c r="G75" s="77">
        <v>0</v>
      </c>
      <c r="H75" s="78">
        <v>2</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74</v>
      </c>
      <c r="E76" s="77">
        <v>80</v>
      </c>
      <c r="F76" s="77">
        <v>100</v>
      </c>
      <c r="G76" s="77">
        <v>98</v>
      </c>
      <c r="H76" s="78">
        <v>102</v>
      </c>
      <c r="I76" s="78">
        <v>1</v>
      </c>
      <c r="J76" s="79">
        <v>24</v>
      </c>
      <c r="K76" s="65">
        <v>1</v>
      </c>
      <c r="L76" s="65">
        <v>9</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5</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92</v>
      </c>
      <c r="E80" s="81">
        <f t="shared" si="3"/>
        <v>97</v>
      </c>
      <c r="F80" s="81">
        <f t="shared" si="3"/>
        <v>101</v>
      </c>
      <c r="G80" s="81">
        <f t="shared" si="3"/>
        <v>98</v>
      </c>
      <c r="H80" s="82">
        <f t="shared" si="3"/>
        <v>104</v>
      </c>
      <c r="I80" s="82">
        <f t="shared" si="3"/>
        <v>1</v>
      </c>
      <c r="J80" s="83">
        <f t="shared" si="3"/>
        <v>24</v>
      </c>
      <c r="K80" s="70">
        <f t="shared" si="3"/>
        <v>1</v>
      </c>
      <c r="L80" s="70">
        <f t="shared" si="3"/>
        <v>9</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102</v>
      </c>
      <c r="F89" s="79">
        <v>1</v>
      </c>
      <c r="G89" s="79">
        <v>24</v>
      </c>
      <c r="H89" s="65">
        <v>1</v>
      </c>
      <c r="I89" s="65">
        <v>9</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104</v>
      </c>
      <c r="F96" s="83">
        <f t="shared" si="4"/>
        <v>1</v>
      </c>
      <c r="G96" s="83">
        <f t="shared" si="4"/>
        <v>24</v>
      </c>
      <c r="H96" s="70">
        <f t="shared" si="4"/>
        <v>1</v>
      </c>
      <c r="I96" s="70">
        <f t="shared" si="4"/>
        <v>9</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92</v>
      </c>
      <c r="E103" s="77">
        <v>97</v>
      </c>
      <c r="F103" s="77">
        <v>100</v>
      </c>
      <c r="G103" s="77">
        <v>98</v>
      </c>
      <c r="H103" s="78">
        <v>101</v>
      </c>
      <c r="I103" s="78">
        <v>1</v>
      </c>
      <c r="J103" s="78">
        <v>24</v>
      </c>
      <c r="K103" s="65">
        <v>1</v>
      </c>
      <c r="L103" s="65">
        <v>9</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92</v>
      </c>
      <c r="E107" s="81">
        <f t="shared" si="5"/>
        <v>97</v>
      </c>
      <c r="F107" s="81">
        <f t="shared" si="5"/>
        <v>101</v>
      </c>
      <c r="G107" s="81">
        <f t="shared" si="5"/>
        <v>98</v>
      </c>
      <c r="H107" s="82">
        <f t="shared" si="5"/>
        <v>104</v>
      </c>
      <c r="I107" s="82">
        <f t="shared" si="5"/>
        <v>1</v>
      </c>
      <c r="J107" s="82">
        <f t="shared" si="5"/>
        <v>24</v>
      </c>
      <c r="K107" s="70">
        <f t="shared" si="5"/>
        <v>1</v>
      </c>
      <c r="L107" s="70">
        <f t="shared" si="5"/>
        <v>9</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39</v>
      </c>
      <c r="E113" s="108">
        <v>37</v>
      </c>
      <c r="F113" s="108">
        <v>33</v>
      </c>
      <c r="G113" s="108">
        <v>32</v>
      </c>
      <c r="H113" s="109">
        <v>37</v>
      </c>
      <c r="I113" s="109">
        <v>0</v>
      </c>
      <c r="J113" s="97">
        <v>8</v>
      </c>
      <c r="K113" s="97">
        <v>0</v>
      </c>
      <c r="L113" s="97">
        <v>4</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53</v>
      </c>
      <c r="E114" s="77">
        <v>60</v>
      </c>
      <c r="F114" s="77">
        <v>68</v>
      </c>
      <c r="G114" s="77">
        <v>66</v>
      </c>
      <c r="H114" s="78">
        <v>67</v>
      </c>
      <c r="I114" s="78">
        <v>1</v>
      </c>
      <c r="J114" s="78">
        <v>16</v>
      </c>
      <c r="K114" s="65">
        <v>1</v>
      </c>
      <c r="L114" s="65">
        <v>5</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92</v>
      </c>
      <c r="E116" s="81">
        <f t="shared" si="6"/>
        <v>97</v>
      </c>
      <c r="F116" s="81">
        <f t="shared" si="6"/>
        <v>101</v>
      </c>
      <c r="G116" s="81">
        <f t="shared" si="6"/>
        <v>98</v>
      </c>
      <c r="H116" s="82">
        <f t="shared" si="6"/>
        <v>104</v>
      </c>
      <c r="I116" s="82">
        <f t="shared" si="6"/>
        <v>1</v>
      </c>
      <c r="J116" s="82">
        <f t="shared" si="6"/>
        <v>24</v>
      </c>
      <c r="K116" s="70">
        <f t="shared" si="6"/>
        <v>1</v>
      </c>
      <c r="L116" s="70">
        <f t="shared" si="6"/>
        <v>9</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19</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v>
      </c>
      <c r="E134" s="77">
        <v>4</v>
      </c>
      <c r="F134" s="77">
        <v>25</v>
      </c>
      <c r="G134" s="78">
        <v>27</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v>
      </c>
      <c r="E138" s="81">
        <f t="shared" si="10"/>
        <v>23</v>
      </c>
      <c r="F138" s="81">
        <f t="shared" si="10"/>
        <v>26</v>
      </c>
      <c r="G138" s="82">
        <f t="shared" si="10"/>
        <v>27</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9</v>
      </c>
      <c r="G144" s="103">
        <v>2</v>
      </c>
      <c r="H144" s="103">
        <v>0</v>
      </c>
      <c r="I144" s="96">
        <v>1</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2</v>
      </c>
      <c r="G145" s="78">
        <v>1</v>
      </c>
      <c r="H145" s="78">
        <v>2</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5</v>
      </c>
      <c r="G146" s="78">
        <v>1</v>
      </c>
      <c r="H146" s="78">
        <v>2</v>
      </c>
      <c r="I146" s="79">
        <v>0</v>
      </c>
      <c r="J146" s="78">
        <v>25</v>
      </c>
      <c r="K146" s="78">
        <v>0</v>
      </c>
      <c r="L146" s="124">
        <v>5</v>
      </c>
      <c r="M146" s="125">
        <v>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16</v>
      </c>
      <c r="G150" s="82">
        <f t="shared" si="12"/>
        <v>4</v>
      </c>
      <c r="H150" s="82">
        <f t="shared" si="12"/>
        <v>4</v>
      </c>
      <c r="I150" s="83">
        <f t="shared" si="12"/>
        <v>1</v>
      </c>
      <c r="J150" s="82">
        <f>+SUM(J144:J149)</f>
        <v>25</v>
      </c>
      <c r="K150" s="82">
        <f t="shared" ref="K150" si="13">+SUM(K144:K149)</f>
        <v>0</v>
      </c>
      <c r="L150" s="127">
        <f>+SUM(L144:L149)</f>
        <v>5</v>
      </c>
      <c r="M150" s="128">
        <f>+SUM(M144:M149)</f>
        <v>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2ZLW7M6WIavvKvt2E/bwwcD7HMawV1TRPWBzReMOggWweVlQrHN0dRccgQ+zpcLV0tbtuZvmCAOWBOC4OFAMQ==" saltValue="Hy5dc+vn3dh6dM7SMO2fE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