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F64AF78-5BD6-49C4-98AF-96706A9F61F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<sst xmlns="http://schemas.openxmlformats.org/spreadsheetml/2006/main" count="22315" uniqueCount="444">
  <si>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</si>
  <si>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</si>
  <si>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</si>
  <si>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</si>
  <si>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</si>
  <si>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</si>
  <si>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</si>
  <si>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</si>
  <si>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</si>
  <si>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</si>
  <si>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</si>
  <si>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</si>
  <si>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</si>
  <si>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</si>
  <si>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</si>
  <si>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</si>
  <si>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</si>
  <si>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</si>
  <si>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</si>
  <si>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</si>
  <si>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</si>
  <si>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</si>
  <si>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</si>
  <si>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</si>
  <si>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</si>
  <si>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</si>
  <si>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</si>
  <si>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</si>
  <si>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</si>
  <si>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</si>
  <si>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</si>
  <si>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</si>
  <si>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</si>
  <si>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</si>
  <si>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</si>
  <si>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</si>
  <si>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</si>
  <si>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</si>
  <si>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</si>
  <si>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</si>
  <si>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</si>
  <si>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</si>
  <si>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</si>
  <si>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</si>
  <si>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</si>
  <si>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</si>
  <si>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</si>
  <si>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</si>
  <si>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</si>
  <si>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</si>
  <si>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</si>
  <si>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</si>
  <si>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</si>
  <si>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</si>
  <si>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</si>
  <si>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</si>
  <si>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</si>
  <si>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</si>
  <si>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</si>
  <si>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</si>
  <si>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</si>
  <si>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</si>
  <si>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</si>
  <si>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</si>
  <si>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</si>
  <si>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</si>
  <si>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</si>
  <si>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</si>
  <si>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</si>
  <si>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</si>
  <si>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</si>
  <si>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</si>
  <si>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</si>
  <si>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</si>
  <si>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</si>
  <si>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</si>
  <si>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</si>
  <si>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</si>
  <si>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</si>
  <si>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</si>
  <si>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</si>
  <si>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</si>
  <si>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</si>
  <si>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</si>
  <si>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</si>
  <si>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</si>
  <si>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</si>
  <si>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</si>
  <si>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</si>
  <si>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</si>
  <si>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</si>
  <si>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</si>
  <si>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</si>
  <si>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</si>
  <si>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</si>
  <si>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</si>
  <si>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</si>
  <si>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</si>
  <si>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</si>
  <si>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</si>
  <si>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</si>
  <si>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</si>
  <si>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</si>
  <si>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</si>
  <si>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</si>
  <si>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</si>
  <si>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</si>
  <si>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</si>
  <si>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</si>
  <si>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</si>
  <si>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</si>
  <si>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</si>
  <si>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</si>
  <si>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</si>
  <si>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</si>
  <si>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</si>
  <si>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</si>
  <si>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</si>
  <si>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</si>
  <si>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</si>
  <si>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</si>
  <si>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</si>
  <si>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</si>
  <si>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</si>
  <si>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</si>
  <si>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</si>
  <si>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</si>
  <si>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</si>
  <si>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</si>
  <si>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</si>
  <si>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</si>
  <si>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</si>
  <si>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</si>
  <si>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</si>
  <si>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</si>
  <si>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</si>
  <si>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</si>
  <si>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</si>
  <si>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</si>
  <si>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</si>
  <si>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</si>
  <si>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</si>
  <si>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</si>
  <si>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</si>
  <si>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</si>
  <si>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</si>
  <si>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</si>
  <si>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</si>
  <si>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</si>
  <si>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</si>
  <si>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</si>
  <si>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</si>
  <si>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</si>
  <si>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</si>
  <si>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</si>
  <si>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</si>
  <si>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</si>
  <si>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</si>
  <si>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</si>
  <si>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</si>
  <si>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</si>
  <si>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</si>
  <si>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</si>
  <si>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</si>
  <si>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</si>
  <si>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</si>
  <si>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</si>
  <si>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</si>
  <si>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</si>
  <si>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</si>
  <si>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</si>
  <si>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</si>
  <si>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</si>
  <si>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</si>
  <si>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</si>
  <si>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</si>
  <si>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</si>
  <si>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</si>
  <si>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</si>
  <si>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</si>
  <si>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</si>
  <si>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</si>
  <si>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</si>
  <si>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</si>
  <si>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</si>
  <si>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</si>
  <si>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</si>
  <si>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</si>
  <si>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</si>
  <si>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</si>
  <si>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</si>
  <si>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</si>
  <si>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</si>
  <si>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</si>
  <si>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</si>
  <si>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</si>
  <si>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</si>
  <si>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</si>
  <si>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</si>
  <si>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</si>
  <si>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</si>
  <si>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</si>
  <si>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</si>
  <si>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</si>
  <si>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</si>
  <si>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</si>
  <si>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</si>
  <si>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</si>
  <si>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</si>
  <si>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</si>
  <si>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</si>
  <si>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</si>
  <si>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</si>
  <si>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</si>
  <si>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</si>
  <si>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</si>
  <si>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</si>
  <si>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</si>
  <si>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</si>
  <si>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</si>
  <si>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</si>
  <si>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</si>
  <si>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</si>
  <si>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</si>
  <si>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</si>
  <si>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</si>
  <si>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</si>
  <si>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</si>
  <si>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</si>
  <si>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</si>
  <si>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</si>
  <si>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</si>
  <si>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</si>
  <si>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</si>
  <si>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</si>
  <si>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</si>
  <si>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</si>
  <si>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</si>
  <si>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</si>
  <si>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</si>
  <si>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</si>
  <si>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</si>
  <si>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</si>
  <si>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</si>
  <si>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</si>
  <si>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</si>
  <si>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</si>
  <si>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</si>
  <si>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</si>
  <si>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</si>
  <si>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</si>
  <si>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</si>
  <si>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</si>
  <si>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</si>
  <si>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</si>
  <si>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</si>
  <si>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</si>
  <si>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</si>
  <si>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</si>
  <si>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</si>
  <si>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</si>
  <si>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</si>
  <si>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</si>
  <si>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</si>
  <si>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</si>
  <si>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</si>
  <si>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</si>
  <si>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</si>
  <si>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</si>
  <si>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</si>
  <si>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</si>
  <si>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</si>
  <si>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</si>
  <si>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</si>
  <si>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</si>
  <si>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</si>
  <si>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</si>
  <si>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</si>
  <si>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</si>
  <si>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</si>
  <si>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</si>
  <si>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</si>
  <si>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</si>
  <si>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</si>
  <si>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</si>
  <si>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</si>
  <si>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</si>
  <si>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</si>
  <si>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</si>
  <si>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</si>
  <si>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</si>
  <si>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</si>
  <si>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</si>
  <si>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</si>
  <si>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</si>
  <si>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</si>
  <si>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</si>
  <si>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</si>
  <si>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</si>
  <si>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</si>
  <si>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</si>
  <si>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</si>
  <si>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</si>
  <si>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</si>
  <si>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</si>
  <si>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</si>
  <si>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</si>
  <si>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</si>
  <si>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</si>
  <si>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</si>
  <si>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</si>
  <si>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</si>
  <si>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</si>
  <si>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</si>
  <si>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</si>
  <si>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</si>
  <si>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</si>
  <si>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</si>
  <si>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</si>
  <si>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</si>
  <si>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</si>
  <si>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</si>
  <si>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</si>
  <si>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</si>
  <si>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</si>
  <si>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</si>
  <si>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</si>
  <si>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</si>
  <si>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</si>
  <si>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</si>
  <si>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</si>
  <si>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</si>
  <si>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</si>
  <si>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</si>
  <si>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</si>
  <si>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</si>
  <si>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</si>
  <si>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</si>
  <si>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</si>
  <si>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</si>
  <si>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</si>
  <si>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</si>
  <si>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</si>
  <si>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</si>
  <si>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</si>
  <si>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</si>
  <si>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</si>
  <si>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</si>
  <si>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</si>
  <si>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</si>
  <si>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</si>
  <si>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</si>
  <si>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</si>
  <si>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</si>
  <si>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</si>
  <si>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</si>
  <si>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</si>
  <si>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</si>
  <si>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</si>
  <si>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</si>
  <si>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</si>
  <si>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</si>
  <si>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</si>
  <si>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</si>
  <si>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</si>
  <si>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</si>
  <si>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</si>
  <si>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</si>
  <si>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</si>
  <si>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</si>
  <si>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</si>
  <si>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</si>
  <si>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</si>
  <si>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</si>
  <si>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</si>
  <si>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</si>
  <si>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</si>
  <si>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</si>
  <si>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</si>
  <si>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</si>
  <si>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</si>
  <si>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</si>
  <si>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</si>
  <si>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</si>
  <si>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</si>
  <si>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</si>
  <si>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</si>
  <si>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</si>
  <si>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</si>
  <si>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</si>
  <si>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</si>
  <si>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</si>
  <si>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</si>
  <si>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</si>
  <si>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</si>
  <si>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</si>
  <si>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</si>
  <si>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</si>
  <si>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</si>
  <si>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</si>
  <si>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</si>
  <si>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</si>
  <si>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</si>
  <si>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</si>
  <si>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</si>
  <si>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</si>
  <si>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</si>
  <si>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</si>
  <si>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</si>
  <si>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</si>
  <si>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</si>
  <si>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</si>
  <si>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</si>
  <si>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</si>
  <si>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</si>
  <si>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</si>
  <si>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</si>
  <si>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</si>
  <si>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</si>
  <si>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</si>
  <si>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</si>
  <si>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</si>
  <si>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</si>
  <si>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</si>
  <si>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</si>
  <si>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</si>
  <si>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</si>
  <si>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</si>
  <si>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</si>
  <si>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</si>
  <si>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</si>
  <si>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</si>
  <si>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</si>
  <si>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</si>
  <si>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</si>
  <si>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</si>
  <si>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</si>
  <si>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</si>
  <si>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</si>
  <si>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</si>
  <si>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</si>
  <si>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</si>
  <si>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CAICEDO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</si>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</sst>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CAICEDO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5125</v>
      </c>
      <c r="F12" s="141"/>
      <c r="G12" s="139" t="str">
        <f>+A10</f>
        <v>CAICEDO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CAICEDO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9.0090090090090089E-3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1.5978695073235686E-2</v>
      </c>
      <c r="D30" s="24">
        <v>0</v>
      </c>
      <c r="E30" s="24">
        <v>1.3386880856760374E-3</v>
      </c>
      <c r="F30" s="24">
        <v>0</v>
      </c>
      <c r="G30" s="24">
        <v>0</v>
      </c>
      <c r="H30" s="25">
        <v>0</v>
      </c>
      <c r="I30" s="25">
        <v>0</v>
      </c>
      <c r="J30" s="26">
        <v>0</v>
      </c>
      <c r="K30" s="26">
        <v>0</v>
      </c>
      <c r="L30" s="26">
        <v>0</v>
      </c>
      <c r="M30" s="27">
        <v>9.0090090090090089E-3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77</v>
      </c>
      <c r="D39" s="39">
        <v>19</v>
      </c>
      <c r="E39" s="40">
        <v>0.24675324675324675</v>
      </c>
      <c r="F39" s="38">
        <v>90</v>
      </c>
      <c r="G39" s="39">
        <v>16</v>
      </c>
      <c r="H39" s="40">
        <v>0.17777777777777778</v>
      </c>
      <c r="I39" s="38">
        <v>90</v>
      </c>
      <c r="J39" s="39">
        <v>7</v>
      </c>
      <c r="K39" s="40">
        <v>7.7777777777777779E-2</v>
      </c>
      <c r="L39" s="41">
        <v>90</v>
      </c>
      <c r="M39" s="42">
        <v>18</v>
      </c>
      <c r="N39" s="43">
        <v>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v>
      </c>
      <c r="D46" s="60">
        <v>0</v>
      </c>
      <c r="E46" s="60">
        <v>0</v>
      </c>
      <c r="F46" s="60">
        <v>0</v>
      </c>
      <c r="G46" s="60">
        <v>0</v>
      </c>
      <c r="H46" s="61">
        <v>0</v>
      </c>
      <c r="I46" s="61">
        <v>0</v>
      </c>
      <c r="J46" s="62">
        <v>0</v>
      </c>
      <c r="K46" s="62">
        <v>0</v>
      </c>
      <c r="L46" s="62">
        <v>0</v>
      </c>
      <c r="M46" s="63">
        <v>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v>
      </c>
      <c r="D53" s="60">
        <v>0</v>
      </c>
      <c r="E53" s="60">
        <v>1</v>
      </c>
      <c r="F53" s="60">
        <v>0</v>
      </c>
      <c r="G53" s="60">
        <v>0</v>
      </c>
      <c r="H53" s="61">
        <v>0</v>
      </c>
      <c r="I53" s="61">
        <v>0</v>
      </c>
      <c r="J53" s="62">
        <v>0</v>
      </c>
      <c r="K53" s="62">
        <v>0</v>
      </c>
      <c r="L53" s="62">
        <v>0</v>
      </c>
      <c r="M53" s="63">
        <v>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v>
      </c>
      <c r="D61" s="77">
        <v>0</v>
      </c>
      <c r="E61" s="77">
        <v>1</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v>
      </c>
      <c r="D77" s="77">
        <v>0</v>
      </c>
      <c r="E77" s="77">
        <v>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v>
      </c>
      <c r="D102" s="102">
        <v>0</v>
      </c>
      <c r="E102" s="102">
        <v>1</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1</v>
      </c>
      <c r="F113" s="108">
        <v>0</v>
      </c>
      <c r="G113" s="108">
        <v>0</v>
      </c>
      <c r="H113" s="109">
        <v>0</v>
      </c>
      <c r="I113" s="109">
        <v>0</v>
      </c>
      <c r="J113" s="97">
        <v>0</v>
      </c>
      <c r="K113" s="97">
        <v>0</v>
      </c>
      <c r="L113" s="97">
        <v>0</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v>
      </c>
      <c r="D114" s="77">
        <v>0</v>
      </c>
      <c r="E114" s="77">
        <v>0</v>
      </c>
      <c r="F114" s="77">
        <v>0</v>
      </c>
      <c r="G114" s="77">
        <v>0</v>
      </c>
      <c r="H114" s="78">
        <v>0</v>
      </c>
      <c r="I114" s="78">
        <v>0</v>
      </c>
      <c r="J114" s="78">
        <v>0</v>
      </c>
      <c r="K114" s="65">
        <v>0</v>
      </c>
      <c r="L114" s="65">
        <v>0</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v>
      </c>
      <c r="D123" s="115">
        <v>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v>
      </c>
      <c r="D127" s="118">
        <f>+SUM(D121:D126)</f>
        <v>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35</v>
      </c>
      <c r="D145" s="77">
        <v>1</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35</v>
      </c>
      <c r="D150" s="81">
        <f t="shared" ref="D150:I150" si="12">+SUM(D144:D149)</f>
        <v>1</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6Sohgduyvrxyn4rwEJtaqrVPoD2vcJ8Qmi+jA7xY2zfdYlCW0JjvaDxHjTuLxIg/gS0DAIribfN6svPU+GlVg==" saltValue="o9sbIwKKu6nSk9R4bU23f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1</v>
      </c>
      <c r="B85">
        <v>5125</v>
      </c>
      <c r="C85">
        <v>2104</v>
      </c>
      <c r="D85">
        <v>2104</v>
      </c>
      <c r="E85" t="s">
        <v>155</v>
      </c>
      <c r="F85" t="s">
        <v>137</v>
      </c>
      <c r="G85" t="s">
        <v>39</v>
      </c>
      <c r="H85" t="s">
        <v>156</v>
      </c>
      <c r="I85">
        <v>6</v>
      </c>
    </row>
    <row r="86" spans="1:9" x14ac:dyDescent="0.25">
      <c r="A86" s="167">
        <f>+COUNTIF($B$1:B86,Hoja1!$D$10)</f>
        <v>1</v>
      </c>
      <c r="B86">
        <v>5129</v>
      </c>
      <c r="C86">
        <v>2820</v>
      </c>
      <c r="D86">
        <v>2820</v>
      </c>
      <c r="E86" t="s">
        <v>199</v>
      </c>
      <c r="F86" t="s">
        <v>129</v>
      </c>
      <c r="G86" t="s">
        <v>138</v>
      </c>
      <c r="H86" t="s">
        <v>156</v>
      </c>
      <c r="I86">
        <v>1802</v>
      </c>
    </row>
    <row r="87" spans="1:9" x14ac:dyDescent="0.25">
      <c r="A87" s="167">
        <f>+COUNTIF($B$1:B87,Hoja1!$D$10)</f>
        <v>1</v>
      </c>
      <c r="B87">
        <v>5129</v>
      </c>
      <c r="C87">
        <v>9110</v>
      </c>
      <c r="D87">
        <v>9110</v>
      </c>
      <c r="E87" t="s">
        <v>186</v>
      </c>
      <c r="F87" t="s">
        <v>137</v>
      </c>
      <c r="G87" t="s">
        <v>39</v>
      </c>
      <c r="H87" t="s">
        <v>179</v>
      </c>
      <c r="I87">
        <v>1930</v>
      </c>
    </row>
    <row r="88" spans="1:9" x14ac:dyDescent="0.25">
      <c r="A88" s="167">
        <f>+COUNTIF($B$1:B88,Hoja1!$D$10)</f>
        <v>1</v>
      </c>
      <c r="B88">
        <v>5147</v>
      </c>
      <c r="C88">
        <v>1201</v>
      </c>
      <c r="D88">
        <v>1201</v>
      </c>
      <c r="E88" t="s">
        <v>133</v>
      </c>
      <c r="F88" t="s">
        <v>129</v>
      </c>
      <c r="G88" t="s">
        <v>39</v>
      </c>
      <c r="H88" t="s">
        <v>130</v>
      </c>
      <c r="I88">
        <v>528</v>
      </c>
    </row>
    <row r="89" spans="1:9" x14ac:dyDescent="0.25">
      <c r="A89" s="167">
        <f>+COUNTIF($B$1:B89,Hoja1!$D$10)</f>
        <v>1</v>
      </c>
      <c r="B89">
        <v>5147</v>
      </c>
      <c r="C89">
        <v>1201</v>
      </c>
      <c r="D89">
        <v>1223</v>
      </c>
      <c r="E89" t="s">
        <v>133</v>
      </c>
      <c r="F89" t="s">
        <v>129</v>
      </c>
      <c r="G89" t="s">
        <v>39</v>
      </c>
      <c r="H89" t="s">
        <v>130</v>
      </c>
      <c r="I89">
        <v>12</v>
      </c>
    </row>
    <row r="90" spans="1:9" x14ac:dyDescent="0.25">
      <c r="A90" s="167">
        <f>+COUNTIF($B$1:B90,Hoja1!$D$10)</f>
        <v>1</v>
      </c>
      <c r="B90">
        <v>5148</v>
      </c>
      <c r="C90">
        <v>1201</v>
      </c>
      <c r="D90">
        <v>1201</v>
      </c>
      <c r="E90" t="s">
        <v>133</v>
      </c>
      <c r="F90" t="s">
        <v>129</v>
      </c>
      <c r="G90" t="s">
        <v>39</v>
      </c>
      <c r="H90" t="s">
        <v>130</v>
      </c>
      <c r="I90">
        <v>1930</v>
      </c>
    </row>
    <row r="91" spans="1:9" x14ac:dyDescent="0.25">
      <c r="A91" s="167">
        <f>+COUNTIF($B$1:B91,Hoja1!$D$10)</f>
        <v>1</v>
      </c>
      <c r="B91">
        <v>5148</v>
      </c>
      <c r="C91">
        <v>1201</v>
      </c>
      <c r="D91">
        <v>1219</v>
      </c>
      <c r="E91" t="s">
        <v>133</v>
      </c>
      <c r="F91" t="s">
        <v>129</v>
      </c>
      <c r="G91" t="s">
        <v>39</v>
      </c>
      <c r="H91" t="s">
        <v>130</v>
      </c>
      <c r="I91">
        <v>342</v>
      </c>
    </row>
    <row r="92" spans="1:9" x14ac:dyDescent="0.25">
      <c r="A92" s="167">
        <f>+COUNTIF($B$1:B92,Hoja1!$D$10)</f>
        <v>1</v>
      </c>
      <c r="B92">
        <v>5148</v>
      </c>
      <c r="C92">
        <v>1201</v>
      </c>
      <c r="D92">
        <v>1223</v>
      </c>
      <c r="E92" t="s">
        <v>133</v>
      </c>
      <c r="F92" t="s">
        <v>129</v>
      </c>
      <c r="G92" t="s">
        <v>39</v>
      </c>
      <c r="H92" t="s">
        <v>130</v>
      </c>
      <c r="I92">
        <v>58</v>
      </c>
    </row>
    <row r="93" spans="1:9" x14ac:dyDescent="0.25">
      <c r="A93" s="167">
        <f>+COUNTIF($B$1:B93,Hoja1!$D$10)</f>
        <v>1</v>
      </c>
      <c r="B93">
        <v>5148</v>
      </c>
      <c r="C93">
        <v>1201</v>
      </c>
      <c r="D93">
        <v>9125</v>
      </c>
      <c r="E93" t="s">
        <v>133</v>
      </c>
      <c r="F93" t="s">
        <v>129</v>
      </c>
      <c r="G93" t="s">
        <v>39</v>
      </c>
      <c r="H93" t="s">
        <v>130</v>
      </c>
      <c r="I93">
        <v>1</v>
      </c>
    </row>
    <row r="94" spans="1:9" x14ac:dyDescent="0.25">
      <c r="A94" s="167">
        <f>+COUNTIF($B$1:B94,Hoja1!$D$10)</f>
        <v>1</v>
      </c>
      <c r="B94">
        <v>5148</v>
      </c>
      <c r="C94">
        <v>2104</v>
      </c>
      <c r="D94">
        <v>2104</v>
      </c>
      <c r="E94" t="s">
        <v>155</v>
      </c>
      <c r="F94" t="s">
        <v>137</v>
      </c>
      <c r="G94" t="s">
        <v>39</v>
      </c>
      <c r="H94" t="s">
        <v>156</v>
      </c>
      <c r="I94">
        <v>21</v>
      </c>
    </row>
    <row r="95" spans="1:9" x14ac:dyDescent="0.25">
      <c r="A95" s="167">
        <f>+COUNTIF($B$1:B95,Hoja1!$D$10)</f>
        <v>1</v>
      </c>
      <c r="B95">
        <v>5154</v>
      </c>
      <c r="C95">
        <v>1201</v>
      </c>
      <c r="D95">
        <v>1201</v>
      </c>
      <c r="E95" t="s">
        <v>133</v>
      </c>
      <c r="F95" t="s">
        <v>129</v>
      </c>
      <c r="G95" t="s">
        <v>39</v>
      </c>
      <c r="H95" t="s">
        <v>130</v>
      </c>
      <c r="I95">
        <v>634</v>
      </c>
    </row>
    <row r="96" spans="1:9" x14ac:dyDescent="0.25">
      <c r="A96" s="167">
        <f>+COUNTIF($B$1:B96,Hoja1!$D$10)</f>
        <v>1</v>
      </c>
      <c r="B96">
        <v>5154</v>
      </c>
      <c r="C96">
        <v>1201</v>
      </c>
      <c r="D96">
        <v>1221</v>
      </c>
      <c r="E96" t="s">
        <v>133</v>
      </c>
      <c r="F96" t="s">
        <v>129</v>
      </c>
      <c r="G96" t="s">
        <v>39</v>
      </c>
      <c r="H96" t="s">
        <v>130</v>
      </c>
      <c r="I96">
        <v>180</v>
      </c>
    </row>
    <row r="97" spans="1:9" x14ac:dyDescent="0.25">
      <c r="A97" s="167">
        <f>+COUNTIF($B$1:B97,Hoja1!$D$10)</f>
        <v>1</v>
      </c>
      <c r="B97">
        <v>5154</v>
      </c>
      <c r="C97">
        <v>1201</v>
      </c>
      <c r="D97">
        <v>1223</v>
      </c>
      <c r="E97" t="s">
        <v>133</v>
      </c>
      <c r="F97" t="s">
        <v>129</v>
      </c>
      <c r="G97" t="s">
        <v>39</v>
      </c>
      <c r="H97" t="s">
        <v>130</v>
      </c>
      <c r="I97">
        <v>64</v>
      </c>
    </row>
    <row r="98" spans="1:9" x14ac:dyDescent="0.25">
      <c r="A98" s="167">
        <f>+COUNTIF($B$1:B98,Hoja1!$D$10)</f>
        <v>1</v>
      </c>
      <c r="B98">
        <v>5154</v>
      </c>
      <c r="C98">
        <v>2104</v>
      </c>
      <c r="D98">
        <v>2104</v>
      </c>
      <c r="E98" t="s">
        <v>155</v>
      </c>
      <c r="F98" t="s">
        <v>137</v>
      </c>
      <c r="G98" t="s">
        <v>39</v>
      </c>
      <c r="H98" t="s">
        <v>156</v>
      </c>
      <c r="I98">
        <v>6</v>
      </c>
    </row>
    <row r="99" spans="1:9" x14ac:dyDescent="0.25">
      <c r="A99" s="167">
        <f>+COUNTIF($B$1:B99,Hoja1!$D$10)</f>
        <v>1</v>
      </c>
      <c r="B99">
        <v>5154</v>
      </c>
      <c r="C99">
        <v>2833</v>
      </c>
      <c r="D99">
        <v>2833</v>
      </c>
      <c r="E99" t="s">
        <v>171</v>
      </c>
      <c r="F99" t="s">
        <v>129</v>
      </c>
      <c r="G99" t="s">
        <v>138</v>
      </c>
      <c r="H99" t="s">
        <v>156</v>
      </c>
      <c r="I99">
        <v>306</v>
      </c>
    </row>
    <row r="100" spans="1:9" x14ac:dyDescent="0.25">
      <c r="A100" s="167">
        <f>+COUNTIF($B$1:B100,Hoja1!$D$10)</f>
        <v>1</v>
      </c>
      <c r="B100">
        <v>5154</v>
      </c>
      <c r="C100">
        <v>9110</v>
      </c>
      <c r="D100">
        <v>9110</v>
      </c>
      <c r="E100" t="s">
        <v>186</v>
      </c>
      <c r="F100" t="s">
        <v>137</v>
      </c>
      <c r="G100" t="s">
        <v>39</v>
      </c>
      <c r="H100" t="s">
        <v>179</v>
      </c>
      <c r="I100">
        <v>1333</v>
      </c>
    </row>
    <row r="101" spans="1:9" x14ac:dyDescent="0.25">
      <c r="A101" s="167">
        <f>+COUNTIF($B$1:B101,Hoja1!$D$10)</f>
        <v>1</v>
      </c>
      <c r="B101">
        <v>5172</v>
      </c>
      <c r="C101">
        <v>2104</v>
      </c>
      <c r="D101">
        <v>2104</v>
      </c>
      <c r="E101" t="s">
        <v>155</v>
      </c>
      <c r="F101" t="s">
        <v>137</v>
      </c>
      <c r="G101" t="s">
        <v>39</v>
      </c>
      <c r="H101" t="s">
        <v>156</v>
      </c>
      <c r="I101">
        <v>15</v>
      </c>
    </row>
    <row r="102" spans="1:9" x14ac:dyDescent="0.25">
      <c r="A102" s="167">
        <f>+COUNTIF($B$1:B102,Hoja1!$D$10)</f>
        <v>1</v>
      </c>
      <c r="B102">
        <v>5190</v>
      </c>
      <c r="C102">
        <v>9110</v>
      </c>
      <c r="D102">
        <v>9110</v>
      </c>
      <c r="E102" t="s">
        <v>186</v>
      </c>
      <c r="F102" t="s">
        <v>137</v>
      </c>
      <c r="G102" t="s">
        <v>39</v>
      </c>
      <c r="H102" t="s">
        <v>179</v>
      </c>
      <c r="I102">
        <v>310</v>
      </c>
    </row>
    <row r="103" spans="1:9" x14ac:dyDescent="0.25">
      <c r="A103" s="167">
        <f>+COUNTIF($B$1:B103,Hoja1!$D$10)</f>
        <v>1</v>
      </c>
      <c r="B103">
        <v>5212</v>
      </c>
      <c r="C103">
        <v>3204</v>
      </c>
      <c r="D103">
        <v>3204</v>
      </c>
      <c r="E103" t="s">
        <v>174</v>
      </c>
      <c r="F103" t="s">
        <v>129</v>
      </c>
      <c r="G103" t="s">
        <v>39</v>
      </c>
      <c r="H103" t="s">
        <v>156</v>
      </c>
      <c r="I103">
        <v>257</v>
      </c>
    </row>
    <row r="104" spans="1:9" x14ac:dyDescent="0.25">
      <c r="A104" s="167">
        <f>+COUNTIF($B$1:B104,Hoja1!$D$10)</f>
        <v>1</v>
      </c>
      <c r="B104">
        <v>5234</v>
      </c>
      <c r="C104">
        <v>2104</v>
      </c>
      <c r="D104">
        <v>2104</v>
      </c>
      <c r="E104" t="s">
        <v>155</v>
      </c>
      <c r="F104" t="s">
        <v>137</v>
      </c>
      <c r="G104" t="s">
        <v>39</v>
      </c>
      <c r="H104" t="s">
        <v>156</v>
      </c>
      <c r="I104">
        <v>30</v>
      </c>
    </row>
    <row r="105" spans="1:9" x14ac:dyDescent="0.25">
      <c r="A105" s="167">
        <f>+COUNTIF($B$1:B105,Hoja1!$D$10)</f>
        <v>1</v>
      </c>
      <c r="B105">
        <v>5240</v>
      </c>
      <c r="C105">
        <v>2104</v>
      </c>
      <c r="D105">
        <v>2104</v>
      </c>
      <c r="E105" t="s">
        <v>155</v>
      </c>
      <c r="F105" t="s">
        <v>137</v>
      </c>
      <c r="G105" t="s">
        <v>39</v>
      </c>
      <c r="H105" t="s">
        <v>156</v>
      </c>
      <c r="I105">
        <v>16</v>
      </c>
    </row>
    <row r="106" spans="1:9" x14ac:dyDescent="0.25">
      <c r="A106" s="167">
        <f>+COUNTIF($B$1:B106,Hoja1!$D$10)</f>
        <v>1</v>
      </c>
      <c r="B106">
        <v>5250</v>
      </c>
      <c r="C106">
        <v>9110</v>
      </c>
      <c r="D106">
        <v>9110</v>
      </c>
      <c r="E106" t="s">
        <v>186</v>
      </c>
      <c r="F106" t="s">
        <v>137</v>
      </c>
      <c r="G106" t="s">
        <v>39</v>
      </c>
      <c r="H106" t="s">
        <v>179</v>
      </c>
      <c r="I106">
        <v>469</v>
      </c>
    </row>
    <row r="107" spans="1:9" x14ac:dyDescent="0.25">
      <c r="A107" s="167">
        <f>+COUNTIF($B$1:B107,Hoja1!$D$10)</f>
        <v>1</v>
      </c>
      <c r="B107">
        <v>5266</v>
      </c>
      <c r="C107">
        <v>1818</v>
      </c>
      <c r="D107">
        <v>1818</v>
      </c>
      <c r="E107" t="s">
        <v>149</v>
      </c>
      <c r="F107" t="s">
        <v>137</v>
      </c>
      <c r="G107" t="s">
        <v>138</v>
      </c>
      <c r="H107" t="s">
        <v>130</v>
      </c>
      <c r="I107">
        <v>469</v>
      </c>
    </row>
    <row r="108" spans="1:9" x14ac:dyDescent="0.25">
      <c r="A108" s="167">
        <f>+COUNTIF($B$1:B108,Hoja1!$D$10)</f>
        <v>1</v>
      </c>
      <c r="B108">
        <v>5266</v>
      </c>
      <c r="C108">
        <v>2302</v>
      </c>
      <c r="D108">
        <v>2302</v>
      </c>
      <c r="E108" t="s">
        <v>200</v>
      </c>
      <c r="F108" t="s">
        <v>129</v>
      </c>
      <c r="G108" t="s">
        <v>39</v>
      </c>
      <c r="H108" t="s">
        <v>156</v>
      </c>
      <c r="I108">
        <v>5732</v>
      </c>
    </row>
    <row r="109" spans="1:9" x14ac:dyDescent="0.25">
      <c r="A109" s="167">
        <f>+COUNTIF($B$1:B109,Hoja1!$D$10)</f>
        <v>1</v>
      </c>
      <c r="B109">
        <v>5266</v>
      </c>
      <c r="C109">
        <v>2813</v>
      </c>
      <c r="D109">
        <v>2813</v>
      </c>
      <c r="E109" t="s">
        <v>168</v>
      </c>
      <c r="F109" t="s">
        <v>129</v>
      </c>
      <c r="G109" t="s">
        <v>138</v>
      </c>
      <c r="H109" t="s">
        <v>130</v>
      </c>
      <c r="I109">
        <v>1095</v>
      </c>
    </row>
    <row r="110" spans="1:9" x14ac:dyDescent="0.25">
      <c r="A110" s="167">
        <f>+COUNTIF($B$1:B110,Hoja1!$D$10)</f>
        <v>1</v>
      </c>
      <c r="B110">
        <v>5266</v>
      </c>
      <c r="C110">
        <v>3303</v>
      </c>
      <c r="D110">
        <v>3303</v>
      </c>
      <c r="E110" t="s">
        <v>201</v>
      </c>
      <c r="F110" t="s">
        <v>129</v>
      </c>
      <c r="G110" t="s">
        <v>39</v>
      </c>
      <c r="H110" t="s">
        <v>179</v>
      </c>
      <c r="I110">
        <v>1239</v>
      </c>
    </row>
    <row r="111" spans="1:9" x14ac:dyDescent="0.25">
      <c r="A111" s="167">
        <f>+COUNTIF($B$1:B111,Hoja1!$D$10)</f>
        <v>1</v>
      </c>
      <c r="B111">
        <v>5282</v>
      </c>
      <c r="C111">
        <v>2104</v>
      </c>
      <c r="D111">
        <v>2104</v>
      </c>
      <c r="E111" t="s">
        <v>155</v>
      </c>
      <c r="F111" t="s">
        <v>137</v>
      </c>
      <c r="G111" t="s">
        <v>39</v>
      </c>
      <c r="H111" t="s">
        <v>156</v>
      </c>
      <c r="I111">
        <v>8</v>
      </c>
    </row>
    <row r="112" spans="1:9" x14ac:dyDescent="0.25">
      <c r="A112" s="167">
        <f>+COUNTIF($B$1:B112,Hoja1!$D$10)</f>
        <v>1</v>
      </c>
      <c r="B112">
        <v>5306</v>
      </c>
      <c r="C112">
        <v>2104</v>
      </c>
      <c r="D112">
        <v>2104</v>
      </c>
      <c r="E112" t="s">
        <v>155</v>
      </c>
      <c r="F112" t="s">
        <v>137</v>
      </c>
      <c r="G112" t="s">
        <v>39</v>
      </c>
      <c r="H112" t="s">
        <v>156</v>
      </c>
      <c r="I112">
        <v>18</v>
      </c>
    </row>
    <row r="113" spans="1:9" x14ac:dyDescent="0.25">
      <c r="A113" s="167">
        <f>+COUNTIF($B$1:B113,Hoja1!$D$10)</f>
        <v>1</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1</v>
      </c>
      <c r="B115">
        <v>5360</v>
      </c>
      <c r="C115">
        <v>3204</v>
      </c>
      <c r="D115">
        <v>3204</v>
      </c>
      <c r="E115" t="s">
        <v>174</v>
      </c>
      <c r="F115" t="s">
        <v>129</v>
      </c>
      <c r="G115" t="s">
        <v>39</v>
      </c>
      <c r="H115" t="s">
        <v>156</v>
      </c>
      <c r="I115">
        <v>1129</v>
      </c>
    </row>
    <row r="116" spans="1:9" x14ac:dyDescent="0.25">
      <c r="A116" s="167">
        <f>+COUNTIF($B$1:B116,Hoja1!$D$10)</f>
        <v>1</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