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3C94AF83-52B4-4719-A122-6A314E407A0D}"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<sst xmlns="http://schemas.openxmlformats.org/spreadsheetml/2006/main" count="22315" uniqueCount="444">
  <si>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</si>
  <si>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</si>
  <si>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</si>
  <si>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</si>
  <si>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</si>
  <si>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</si>
  <si>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</si>
  <si>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</si>
  <si>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</si>
  <si>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</si>
  <si>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</si>
  <si>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</si>
  <si>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</si>
  <si>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</si>
  <si>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</si>
  <si>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</si>
  <si>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</si>
  <si>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</si>
  <si>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</si>
  <si>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</si>
  <si>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</si>
  <si>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</si>
  <si>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</si>
  <si>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</si>
  <si>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</si>
  <si>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</si>
  <si>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</si>
  <si>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</si>
  <si>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</si>
  <si>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</si>
  <si>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</si>
  <si>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</si>
  <si>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</si>
  <si>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</si>
  <si>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</si>
  <si>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</si>
  <si>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</si>
  <si>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</si>
  <si>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</si>
  <si>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</si>
  <si>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</si>
  <si>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</si>
  <si>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</si>
  <si>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</si>
  <si>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</si>
  <si>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</si>
  <si>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</si>
  <si>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</si>
  <si>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</si>
  <si>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</si>
  <si>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</si>
  <si>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</si>
  <si>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</si>
  <si>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</si>
  <si>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</si>
  <si>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</si>
  <si>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</si>
  <si>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</si>
  <si>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</si>
  <si>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</si>
  <si>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</si>
  <si>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</si>
  <si>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</si>
  <si>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</si>
  <si>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</si>
  <si>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</si>
  <si>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</si>
  <si>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</si>
  <si>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</si>
  <si>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</si>
  <si>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</si>
  <si>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</si>
  <si>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</si>
  <si>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</si>
  <si>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</si>
  <si>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</si>
  <si>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</si>
  <si>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</si>
  <si>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</si>
  <si>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</si>
  <si>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</si>
  <si>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</si>
  <si>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</si>
  <si>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</si>
  <si>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</si>
  <si>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</si>
  <si>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</si>
  <si>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</si>
  <si>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</si>
  <si>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</si>
  <si>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</si>
  <si>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</si>
  <si>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</si>
  <si>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</si>
  <si>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</si>
  <si>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</si>
  <si>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</si>
  <si>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</si>
  <si>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</si>
  <si>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</si>
  <si>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</si>
  <si>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</si>
  <si>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</si>
  <si>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</si>
  <si>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</si>
  <si>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</si>
  <si>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</si>
  <si>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</si>
  <si>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</si>
  <si>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</si>
  <si>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</si>
  <si>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</si>
  <si>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</si>
  <si>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</si>
  <si>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</si>
  <si>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</si>
  <si>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</si>
  <si>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</si>
  <si>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</si>
  <si>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</si>
  <si>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</si>
  <si>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</si>
  <si>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</si>
  <si>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</si>
  <si>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</si>
  <si>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</si>
  <si>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</si>
  <si>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</si>
  <si>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</si>
  <si>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</si>
  <si>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</si>
  <si>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</si>
  <si>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</si>
  <si>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</si>
  <si>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</si>
  <si>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</si>
  <si>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</si>
  <si>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</si>
  <si>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</si>
  <si>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</si>
  <si>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</si>
  <si>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</si>
  <si>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</si>
  <si>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</si>
  <si>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</si>
  <si>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</si>
  <si>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</si>
  <si>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</si>
  <si>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</si>
  <si>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</si>
  <si>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</si>
  <si>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</si>
  <si>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</si>
  <si>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</si>
  <si>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</si>
  <si>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</si>
  <si>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</si>
  <si>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</si>
  <si>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</si>
  <si>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</si>
  <si>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</si>
  <si>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</si>
  <si>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</si>
  <si>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</si>
  <si>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</si>
  <si>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</si>
  <si>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</si>
  <si>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</si>
  <si>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</si>
  <si>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</si>
  <si>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</si>
  <si>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</si>
  <si>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</si>
  <si>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</si>
  <si>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</si>
  <si>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</si>
  <si>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</si>
  <si>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</si>
  <si>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</si>
  <si>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</si>
  <si>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</si>
  <si>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</si>
  <si>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</si>
  <si>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</si>
  <si>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</si>
  <si>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</si>
  <si>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</si>
  <si>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</si>
  <si>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</si>
  <si>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</si>
  <si>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</si>
  <si>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</si>
  <si>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</si>
  <si>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</si>
  <si>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</si>
  <si>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</si>
  <si>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</si>
  <si>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</si>
  <si>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</si>
  <si>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</si>
  <si>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</si>
  <si>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</si>
  <si>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</si>
  <si>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</si>
  <si>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</si>
  <si>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</si>
  <si>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</si>
  <si>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</si>
  <si>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</si>
  <si>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</si>
  <si>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</si>
  <si>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</si>
  <si>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</si>
  <si>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</si>
  <si>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</si>
  <si>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</si>
  <si>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</si>
  <si>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</si>
  <si>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</si>
  <si>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</si>
  <si>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</si>
  <si>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</si>
  <si>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</si>
  <si>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</si>
  <si>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</si>
  <si>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</si>
  <si>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</si>
  <si>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</si>
  <si>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</si>
  <si>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</si>
  <si>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</si>
  <si>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</si>
  <si>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</si>
  <si>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</si>
  <si>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</si>
  <si>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</si>
  <si>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</si>
  <si>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</si>
  <si>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</si>
  <si>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</si>
  <si>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</si>
  <si>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</si>
  <si>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</si>
  <si>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</si>
  <si>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</si>
  <si>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</si>
  <si>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</si>
  <si>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</si>
  <si>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</si>
  <si>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</si>
  <si>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</si>
  <si>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</si>
  <si>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</si>
  <si>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</si>
  <si>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</si>
  <si>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</si>
  <si>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</si>
  <si>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</si>
  <si>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</si>
  <si>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</si>
  <si>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</si>
  <si>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</si>
  <si>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</si>
  <si>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</si>
  <si>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</si>
  <si>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</si>
  <si>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</si>
  <si>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</si>
  <si>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</si>
  <si>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</si>
  <si>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</si>
  <si>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</si>
  <si>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</si>
  <si>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</si>
  <si>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</si>
  <si>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</si>
  <si>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</si>
  <si>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</si>
  <si>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</si>
  <si>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</si>
  <si>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</si>
  <si>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</si>
  <si>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</si>
  <si>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</si>
  <si>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</si>
  <si>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</si>
  <si>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</si>
  <si>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</si>
  <si>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</si>
  <si>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</si>
  <si>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</si>
  <si>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</si>
  <si>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</si>
  <si>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</si>
  <si>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</si>
  <si>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</si>
  <si>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</si>
  <si>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</si>
  <si>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</si>
  <si>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</si>
  <si>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</si>
  <si>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</si>
  <si>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</si>
  <si>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</si>
  <si>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</si>
  <si>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</si>
  <si>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</si>
  <si>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</si>
  <si>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</si>
  <si>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</si>
  <si>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</si>
  <si>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</si>
  <si>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</si>
  <si>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</si>
  <si>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</si>
  <si>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</si>
  <si>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</si>
  <si>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</si>
  <si>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</si>
  <si>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</si>
  <si>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</si>
  <si>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</si>
  <si>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</si>
  <si>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</si>
  <si>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</si>
  <si>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</si>
  <si>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</si>
  <si>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</si>
  <si>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</si>
  <si>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</si>
  <si>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</si>
  <si>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</si>
  <si>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</si>
  <si>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</si>
  <si>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</si>
  <si>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</si>
  <si>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</si>
  <si>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</si>
  <si>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</si>
  <si>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</si>
  <si>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</si>
  <si>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</si>
  <si>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</si>
  <si>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</si>
  <si>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</si>
  <si>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</si>
  <si>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</si>
  <si>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</si>
  <si>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</si>
  <si>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</si>
  <si>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</si>
  <si>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</si>
  <si>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</si>
  <si>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</si>
  <si>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</si>
  <si>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</si>
  <si>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</si>
  <si>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</si>
  <si>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</si>
  <si>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</si>
  <si>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</si>
  <si>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</si>
  <si>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</si>
  <si>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</si>
  <si>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</si>
  <si>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</si>
  <si>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</si>
  <si>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</si>
  <si>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</si>
  <si>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</si>
  <si>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</si>
  <si>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</si>
  <si>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</si>
  <si>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</si>
  <si>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</si>
  <si>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</si>
  <si>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</si>
  <si>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</si>
  <si>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</si>
  <si>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</si>
  <si>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</si>
  <si>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</si>
  <si>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</si>
  <si>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</si>
  <si>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</si>
  <si>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</si>
  <si>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</si>
  <si>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</si>
  <si>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</si>
  <si>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</si>
  <si>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</si>
  <si>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</si>
  <si>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</si>
  <si>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</si>
  <si>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</si>
  <si>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</si>
  <si>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</si>
  <si>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</si>
  <si>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</si>
  <si>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</si>
  <si>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</si>
  <si>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</si>
  <si>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</si>
  <si>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</si>
  <si>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</si>
  <si>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</si>
  <si>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</si>
  <si>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</si>
  <si>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</si>
  <si>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</si>
  <si>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</si>
  <si>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</si>
  <si>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</si>
  <si>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</si>
  <si>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</si>
  <si>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</si>
  <si>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</si>
  <si>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</si>
  <si>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</si>
  <si>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</si>
  <si>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</si>
  <si>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</si>
  <si>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</si>
  <si>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</si>
  <si>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</si>
  <si>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</si>
  <si>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</si>
  <si>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</si>
  <si>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</si>
  <si>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</si>
  <si>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</si>
  <si>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</si>
  <si>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</si>
  <si>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</si>
  <si>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</si>
  <si>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</si>
  <si>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</si>
  <si>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</si>
  <si>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</si>
  <si>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</si>
  <si>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</si>
  <si>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</si>
  <si>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CAMPAMENTO</t>
  </si>
  <si>
    <t>ANTIOQUIA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</si>
</sst>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CAMPAMENTO</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5</v>
      </c>
      <c r="C10" s="138" t="s">
        <v>443</v>
      </c>
      <c r="D10" s="138">
        <v>5134</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5</v>
      </c>
      <c r="B12" s="140"/>
      <c r="C12" s="139" t="str">
        <f>+C10</f>
        <v>ANTIOQUIA</v>
      </c>
      <c r="D12" s="141"/>
      <c r="E12" s="139">
        <f>+D10</f>
        <v>5134</v>
      </c>
      <c r="F12" s="141"/>
      <c r="G12" s="139" t="str">
        <f>+A10</f>
        <v>CAMPAMENTO</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CAMPAMENTO</v>
      </c>
      <c r="H17" s="209" t="str">
        <f>+C12</f>
        <v>ANTIOQUIA</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307896</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287681</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20215</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0.57421815743039861</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0.154</v>
      </c>
      <c r="H24" s="16">
        <f>+N40</f>
        <v>0.44232162545282722</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v>
      </c>
      <c r="D30" s="24">
        <v>0</v>
      </c>
      <c r="E30" s="24">
        <v>0</v>
      </c>
      <c r="F30" s="24">
        <v>0</v>
      </c>
      <c r="G30" s="24">
        <v>0</v>
      </c>
      <c r="H30" s="25">
        <v>0</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0.52239983003424517</v>
      </c>
      <c r="D31" s="29">
        <v>0.53689296609650594</v>
      </c>
      <c r="E31" s="29">
        <v>0.55512876772689435</v>
      </c>
      <c r="F31" s="29">
        <v>0.57360214321391267</v>
      </c>
      <c r="G31" s="29">
        <v>0.58210809388793083</v>
      </c>
      <c r="H31" s="30">
        <v>0.56394862998636586</v>
      </c>
      <c r="I31" s="30">
        <v>0.55811576905863047</v>
      </c>
      <c r="J31" s="31">
        <v>0.57012279059523152</v>
      </c>
      <c r="K31" s="31">
        <v>0.56355236834220879</v>
      </c>
      <c r="L31" s="31">
        <v>0.55657006748709803</v>
      </c>
      <c r="M31" s="32">
        <v>0.57421815743039861</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63</v>
      </c>
      <c r="D39" s="39">
        <v>2</v>
      </c>
      <c r="E39" s="40">
        <v>3.1746031746031744E-2</v>
      </c>
      <c r="F39" s="38">
        <v>101</v>
      </c>
      <c r="G39" s="39">
        <v>10</v>
      </c>
      <c r="H39" s="40">
        <v>9.9009900990099015E-2</v>
      </c>
      <c r="I39" s="38">
        <v>80</v>
      </c>
      <c r="J39" s="39">
        <v>9</v>
      </c>
      <c r="K39" s="40">
        <v>0.1125</v>
      </c>
      <c r="L39" s="41">
        <v>91</v>
      </c>
      <c r="M39" s="42">
        <v>14</v>
      </c>
      <c r="N39" s="43">
        <v>0.154</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58478</v>
      </c>
      <c r="D40" s="45">
        <v>22400</v>
      </c>
      <c r="E40" s="46">
        <v>0.38305003591094089</v>
      </c>
      <c r="F40" s="44">
        <v>61234</v>
      </c>
      <c r="G40" s="45">
        <v>23675</v>
      </c>
      <c r="H40" s="46">
        <v>0.38663160988993045</v>
      </c>
      <c r="I40" s="44">
        <v>61098</v>
      </c>
      <c r="J40" s="45">
        <v>25257</v>
      </c>
      <c r="K40" s="46">
        <v>0.41338505352057353</v>
      </c>
      <c r="L40" s="47">
        <v>63490</v>
      </c>
      <c r="M40" s="45">
        <v>28083</v>
      </c>
      <c r="N40" s="46">
        <v>0.44232162545282722</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0</v>
      </c>
      <c r="D46" s="60">
        <v>0</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1</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0</v>
      </c>
      <c r="D48" s="68">
        <f t="shared" ref="D48:L48" si="0">+SUM(D46:D47)</f>
        <v>1</v>
      </c>
      <c r="E48" s="68">
        <f t="shared" si="0"/>
        <v>0</v>
      </c>
      <c r="F48" s="68">
        <f t="shared" si="0"/>
        <v>0</v>
      </c>
      <c r="G48" s="68">
        <f t="shared" si="0"/>
        <v>0</v>
      </c>
      <c r="H48" s="69">
        <f t="shared" si="0"/>
        <v>0</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0</v>
      </c>
      <c r="D53" s="60">
        <v>0</v>
      </c>
      <c r="E53" s="60">
        <v>0</v>
      </c>
      <c r="F53" s="60">
        <v>0</v>
      </c>
      <c r="G53" s="60">
        <v>0</v>
      </c>
      <c r="H53" s="61">
        <v>0</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1</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0</v>
      </c>
      <c r="D55" s="68">
        <f t="shared" ref="D55:M55" si="1">+SUM(D53:D54)</f>
        <v>1</v>
      </c>
      <c r="E55" s="68">
        <f t="shared" si="1"/>
        <v>0</v>
      </c>
      <c r="F55" s="68">
        <f t="shared" si="1"/>
        <v>0</v>
      </c>
      <c r="G55" s="68">
        <f t="shared" si="1"/>
        <v>0</v>
      </c>
      <c r="H55" s="69">
        <f t="shared" si="1"/>
        <v>0</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0</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1</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0</v>
      </c>
      <c r="D66" s="81">
        <f t="shared" ref="D66:M66" si="2">+SUM(D60:D65)</f>
        <v>1</v>
      </c>
      <c r="E66" s="81">
        <f t="shared" si="2"/>
        <v>0</v>
      </c>
      <c r="F66" s="81">
        <f t="shared" si="2"/>
        <v>0</v>
      </c>
      <c r="G66" s="81">
        <f t="shared" si="2"/>
        <v>0</v>
      </c>
      <c r="H66" s="82">
        <f t="shared" si="2"/>
        <v>0</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0</v>
      </c>
      <c r="E76" s="77">
        <v>0</v>
      </c>
      <c r="F76" s="77">
        <v>0</v>
      </c>
      <c r="G76" s="77">
        <v>0</v>
      </c>
      <c r="H76" s="78">
        <v>0</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1</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0</v>
      </c>
      <c r="D80" s="81">
        <f t="shared" ref="D80:M80" si="3">+SUM(D71:D79)</f>
        <v>1</v>
      </c>
      <c r="E80" s="81">
        <f t="shared" si="3"/>
        <v>0</v>
      </c>
      <c r="F80" s="81">
        <f t="shared" si="3"/>
        <v>0</v>
      </c>
      <c r="G80" s="81">
        <f t="shared" si="3"/>
        <v>0</v>
      </c>
      <c r="H80" s="82">
        <f t="shared" si="3"/>
        <v>0</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1</v>
      </c>
      <c r="E103" s="77">
        <v>0</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0</v>
      </c>
      <c r="D107" s="81">
        <f t="shared" ref="D107:M107" si="5">+SUM(D102:D106)</f>
        <v>1</v>
      </c>
      <c r="E107" s="81">
        <f t="shared" si="5"/>
        <v>0</v>
      </c>
      <c r="F107" s="81">
        <f t="shared" si="5"/>
        <v>0</v>
      </c>
      <c r="G107" s="81">
        <f t="shared" si="5"/>
        <v>0</v>
      </c>
      <c r="H107" s="82">
        <f t="shared" si="5"/>
        <v>0</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0</v>
      </c>
      <c r="D113" s="108">
        <v>0</v>
      </c>
      <c r="E113" s="108">
        <v>0</v>
      </c>
      <c r="F113" s="108">
        <v>0</v>
      </c>
      <c r="G113" s="108">
        <v>0</v>
      </c>
      <c r="H113" s="109">
        <v>0</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0</v>
      </c>
      <c r="D114" s="77">
        <v>1</v>
      </c>
      <c r="E114" s="77">
        <v>0</v>
      </c>
      <c r="F114" s="77">
        <v>0</v>
      </c>
      <c r="G114" s="77">
        <v>0</v>
      </c>
      <c r="H114" s="78">
        <v>0</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0</v>
      </c>
      <c r="D116" s="81">
        <f t="shared" si="6"/>
        <v>1</v>
      </c>
      <c r="E116" s="81">
        <f t="shared" si="6"/>
        <v>0</v>
      </c>
      <c r="F116" s="81">
        <f t="shared" si="6"/>
        <v>0</v>
      </c>
      <c r="G116" s="81">
        <f t="shared" si="6"/>
        <v>0</v>
      </c>
      <c r="H116" s="82">
        <f t="shared" si="6"/>
        <v>0</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0</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6</v>
      </c>
      <c r="D145" s="77">
        <v>0</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0</v>
      </c>
      <c r="F146" s="77">
        <v>0</v>
      </c>
      <c r="G146" s="78">
        <v>0</v>
      </c>
      <c r="H146" s="78">
        <v>0</v>
      </c>
      <c r="I146" s="79">
        <v>0</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6</v>
      </c>
      <c r="D150" s="81">
        <f t="shared" ref="D150:I150" si="12">+SUM(D144:D149)</f>
        <v>0</v>
      </c>
      <c r="E150" s="81">
        <f t="shared" si="12"/>
        <v>0</v>
      </c>
      <c r="F150" s="81">
        <f t="shared" si="12"/>
        <v>0</v>
      </c>
      <c r="G150" s="82">
        <f t="shared" si="12"/>
        <v>0</v>
      </c>
      <c r="H150" s="82">
        <f t="shared" si="12"/>
        <v>0</v>
      </c>
      <c r="I150" s="83">
        <f t="shared" si="12"/>
        <v>0</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vABL+pqrCfmkgJlF62+P/3Z4st5ypLI8m8fqPFfdJN66kXa7IqLjpst7v+lL/ilfnCCHwD7v8NT+1X5mofJm9g==" saltValue="zNEOo2MHp1VkNWPQCpNhyw=="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2.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customXml/itemProps3.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2025-08-08T01:47:57Z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