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22AD84A-C48E-478F-BD91-0784A57A827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<sst xmlns="http://schemas.openxmlformats.org/spreadsheetml/2006/main" count="22315" uniqueCount="444">
  <si>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</si>
  <si>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</si>
  <si>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</si>
  <si>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</si>
  <si>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</si>
  <si>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</si>
  <si>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</si>
  <si>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</si>
  <si>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</si>
  <si>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</si>
  <si>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</si>
  <si>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</si>
  <si>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</si>
  <si>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</si>
  <si>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</si>
  <si>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</si>
  <si>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</si>
  <si>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</si>
  <si>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</si>
  <si>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</si>
  <si>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</si>
  <si>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</si>
  <si>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</si>
  <si>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</si>
  <si>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</si>
  <si>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</si>
  <si>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</si>
  <si>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</si>
  <si>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</si>
  <si>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</si>
  <si>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</si>
  <si>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</si>
  <si>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</si>
  <si>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</si>
  <si>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</si>
  <si>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</si>
  <si>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</si>
  <si>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</si>
  <si>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</si>
  <si>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</si>
  <si>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</si>
  <si>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</si>
  <si>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</si>
  <si>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</si>
  <si>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</si>
  <si>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</si>
  <si>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</si>
  <si>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</si>
  <si>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</si>
  <si>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</si>
  <si>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</si>
  <si>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</si>
  <si>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</si>
  <si>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</si>
  <si>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</si>
  <si>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</si>
  <si>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</si>
  <si>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</si>
  <si>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</si>
  <si>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</si>
  <si>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</si>
  <si>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</si>
  <si>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</si>
  <si>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</si>
  <si>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</si>
  <si>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</si>
  <si>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</si>
  <si>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</si>
  <si>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</si>
  <si>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</si>
  <si>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</si>
  <si>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</si>
  <si>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</si>
  <si>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</si>
  <si>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</si>
  <si>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</si>
  <si>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</si>
  <si>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</si>
  <si>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</si>
  <si>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</si>
  <si>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</si>
  <si>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</si>
  <si>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</si>
  <si>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</si>
  <si>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</si>
  <si>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</si>
  <si>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</si>
  <si>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</si>
  <si>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</si>
  <si>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</si>
  <si>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</si>
  <si>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</si>
  <si>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</si>
  <si>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</si>
  <si>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</si>
  <si>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</si>
  <si>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</si>
  <si>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</si>
  <si>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</si>
  <si>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</si>
  <si>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</si>
  <si>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</si>
  <si>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</si>
  <si>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</si>
  <si>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</si>
  <si>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</si>
  <si>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</si>
  <si>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</si>
  <si>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</si>
  <si>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</si>
  <si>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</si>
  <si>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</si>
  <si>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</si>
  <si>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</si>
  <si>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</si>
  <si>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</si>
  <si>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</si>
  <si>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</si>
  <si>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</si>
  <si>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</si>
  <si>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</si>
  <si>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</si>
  <si>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</si>
  <si>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</si>
  <si>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</si>
  <si>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</si>
  <si>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</si>
  <si>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</si>
  <si>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</si>
  <si>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</si>
  <si>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</si>
  <si>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</si>
  <si>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</si>
  <si>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</si>
  <si>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</si>
  <si>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</si>
  <si>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</si>
  <si>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</si>
  <si>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</si>
  <si>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</si>
  <si>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</si>
  <si>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</si>
  <si>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</si>
  <si>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</si>
  <si>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</si>
  <si>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</si>
  <si>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</si>
  <si>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</si>
  <si>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</si>
  <si>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</si>
  <si>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</si>
  <si>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</si>
  <si>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</si>
  <si>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</si>
  <si>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</si>
  <si>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</si>
  <si>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</si>
  <si>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</si>
  <si>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</si>
  <si>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</si>
  <si>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</si>
  <si>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</si>
  <si>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</si>
  <si>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</si>
  <si>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</si>
  <si>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</si>
  <si>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</si>
  <si>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</si>
  <si>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</si>
  <si>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</si>
  <si>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</si>
  <si>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</si>
  <si>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</si>
  <si>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</si>
  <si>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</si>
  <si>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</si>
  <si>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</si>
  <si>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</si>
  <si>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</si>
  <si>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</si>
  <si>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</si>
  <si>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</si>
  <si>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</si>
  <si>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</si>
  <si>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</si>
  <si>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</si>
  <si>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</si>
  <si>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</si>
  <si>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</si>
  <si>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</si>
  <si>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</si>
  <si>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</si>
  <si>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</si>
  <si>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</si>
  <si>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</si>
  <si>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</si>
  <si>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</si>
  <si>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</si>
  <si>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</si>
  <si>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</si>
  <si>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</si>
  <si>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</si>
  <si>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</si>
  <si>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</si>
  <si>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</si>
  <si>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</si>
  <si>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</si>
  <si>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</si>
  <si>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</si>
  <si>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</si>
  <si>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</si>
  <si>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</si>
  <si>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</si>
  <si>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</si>
  <si>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</si>
  <si>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</si>
  <si>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</si>
  <si>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</si>
  <si>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</si>
  <si>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</si>
  <si>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</si>
  <si>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</si>
  <si>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</si>
  <si>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</si>
  <si>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</si>
  <si>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</si>
  <si>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</si>
  <si>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</si>
  <si>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</si>
  <si>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</si>
  <si>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</si>
  <si>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</si>
  <si>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</si>
  <si>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</si>
  <si>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</si>
  <si>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</si>
  <si>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</si>
  <si>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</si>
  <si>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</si>
  <si>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</si>
  <si>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</si>
  <si>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</si>
  <si>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</si>
  <si>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</si>
  <si>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</si>
  <si>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</si>
  <si>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</si>
  <si>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</si>
  <si>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</si>
  <si>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</si>
  <si>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</si>
  <si>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</si>
  <si>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</si>
  <si>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</si>
  <si>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</si>
  <si>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</si>
  <si>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</si>
  <si>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</si>
  <si>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</si>
  <si>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</si>
  <si>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</si>
  <si>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</si>
  <si>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</si>
  <si>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</si>
  <si>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</si>
  <si>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</si>
  <si>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</si>
  <si>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</si>
  <si>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</si>
  <si>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</si>
  <si>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</si>
  <si>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</si>
  <si>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</si>
  <si>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</si>
  <si>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</si>
  <si>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</si>
  <si>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</si>
  <si>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</si>
  <si>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</si>
  <si>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</si>
  <si>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</si>
  <si>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</si>
  <si>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</si>
  <si>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</si>
  <si>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</si>
  <si>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</si>
  <si>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</si>
  <si>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</si>
  <si>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</si>
  <si>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</si>
  <si>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</si>
  <si>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</si>
  <si>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</si>
  <si>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</si>
  <si>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</si>
  <si>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</si>
  <si>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</si>
  <si>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</si>
  <si>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</si>
  <si>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</si>
  <si>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</si>
  <si>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</si>
  <si>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</si>
  <si>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</si>
  <si>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</si>
  <si>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</si>
  <si>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</si>
  <si>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</si>
  <si>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</si>
  <si>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</si>
  <si>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</si>
  <si>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</si>
  <si>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</si>
  <si>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</si>
  <si>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</si>
  <si>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</si>
  <si>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</si>
  <si>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</si>
  <si>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</si>
  <si>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</si>
  <si>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</si>
  <si>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</si>
  <si>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</si>
  <si>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</si>
  <si>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</si>
  <si>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</si>
  <si>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</si>
  <si>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</si>
  <si>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</si>
  <si>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</si>
  <si>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</si>
  <si>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</si>
  <si>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</si>
  <si>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</si>
  <si>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</si>
  <si>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</si>
  <si>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</si>
  <si>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</si>
  <si>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</si>
  <si>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</si>
  <si>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</si>
  <si>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</si>
  <si>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</si>
  <si>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</si>
  <si>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</si>
  <si>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</si>
  <si>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</si>
  <si>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</si>
  <si>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</si>
  <si>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</si>
  <si>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</si>
  <si>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</si>
  <si>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</si>
  <si>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</si>
  <si>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</si>
  <si>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</si>
  <si>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</si>
  <si>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</si>
  <si>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</si>
  <si>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</si>
  <si>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</si>
  <si>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</si>
  <si>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</si>
  <si>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</si>
  <si>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</si>
  <si>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</si>
  <si>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</si>
  <si>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</si>
  <si>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</si>
  <si>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</si>
  <si>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</si>
  <si>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</si>
  <si>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</si>
  <si>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</si>
  <si>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</si>
  <si>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</si>
  <si>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</si>
  <si>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</si>
  <si>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</si>
  <si>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</si>
  <si>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</si>
  <si>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</si>
  <si>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</si>
  <si>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</si>
  <si>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</si>
  <si>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</si>
  <si>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</si>
  <si>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</si>
  <si>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</si>
  <si>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</si>
  <si>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</si>
  <si>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</si>
  <si>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</si>
  <si>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</si>
  <si>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</si>
  <si>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</si>
  <si>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</si>
  <si>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</si>
  <si>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</si>
  <si>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</si>
  <si>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</si>
  <si>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</si>
  <si>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</si>
  <si>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</si>
  <si>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</si>
  <si>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</si>
  <si>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</si>
  <si>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</si>
  <si>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</si>
  <si>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</si>
  <si>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</si>
  <si>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</si>
  <si>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</si>
  <si>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</si>
  <si>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</si>
  <si>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</si>
  <si>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</si>
  <si>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</si>
  <si>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</si>
  <si>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</si>
  <si>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</si>
  <si>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</si>
  <si>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</si>
  <si>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</si>
  <si>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</si>
  <si>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</si>
  <si>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</si>
  <si>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</si>
  <si>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</si>
  <si>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</si>
  <si>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</si>
  <si>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</si>
  <si>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</si>
  <si>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</si>
  <si>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</si>
  <si>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</si>
  <si>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</si>
  <si>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</si>
  <si>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</si>
  <si>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</si>
  <si>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</si>
  <si>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</si>
  <si>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CONCEPCIÓN</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</si>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</sst>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CONCEPCIÓN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5206</v>
      </c>
      <c r="F12" s="141"/>
      <c r="G12" s="139" t="str">
        <f>+A10</f>
        <v>CONCEPCIÓN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CONCEPCIÓN</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0.23899999999999999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0.11335012594458438</v>
      </c>
      <c r="D30" s="24">
        <v>6.3938618925831206E-2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15</v>
      </c>
      <c r="E39" s="40">
        <v>0.33333333333333331</v>
      </c>
      <c r="F39" s="38">
        <v>54</v>
      </c>
      <c r="G39" s="39">
        <v>10</v>
      </c>
      <c r="H39" s="40">
        <v>0.18518518518518517</v>
      </c>
      <c r="I39" s="38">
        <v>37</v>
      </c>
      <c r="J39" s="39">
        <v>8</v>
      </c>
      <c r="K39" s="40">
        <v>0.21621621621621623</v>
      </c>
      <c r="L39" s="41">
        <v>46</v>
      </c>
      <c r="M39" s="42">
        <v>11</v>
      </c>
      <c r="N39" s="43">
        <v>0.23899999999999999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45</v>
      </c>
      <c r="D46" s="60">
        <v>25</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45</v>
      </c>
      <c r="D48" s="68">
        <f t="shared" ref="D48:L48" si="0">+SUM(D46:D47)</f>
        <v>25</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45</v>
      </c>
      <c r="D53" s="60">
        <v>25</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45</v>
      </c>
      <c r="D55" s="68">
        <f t="shared" ref="D55:M55" si="1">+SUM(D53:D54)</f>
        <v>25</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45</v>
      </c>
      <c r="D61" s="77">
        <v>25</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45</v>
      </c>
      <c r="D66" s="81">
        <f t="shared" ref="D66:M66" si="2">+SUM(D60:D65)</f>
        <v>25</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45</v>
      </c>
      <c r="D76" s="77">
        <v>25</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45</v>
      </c>
      <c r="D80" s="81">
        <f t="shared" ref="D80:M80" si="3">+SUM(D71:D79)</f>
        <v>25</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45</v>
      </c>
      <c r="D102" s="102">
        <v>25</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45</v>
      </c>
      <c r="D107" s="81">
        <f t="shared" ref="D107:M107" si="5">+SUM(D102:D106)</f>
        <v>25</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39</v>
      </c>
      <c r="D114" s="77">
        <v>23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45</v>
      </c>
      <c r="D116" s="81">
        <f t="shared" si="6"/>
        <v>25</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41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41</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vupFfqcffrAqRhoufwaAJYa1DoVXS0LagdARl48DEUc/JMuq9G8ELsc+kVOoNlDpR8ArDoU6d7iXfIRPXMpJg==" saltValue="uUnDwq1S1hgil6lki6+ih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