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6F058DA3-2020-4772-8F12-35CDF8D2652F}"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<sst xmlns="http://schemas.openxmlformats.org/spreadsheetml/2006/main" count="22315" uniqueCount="444">
  <si>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</si>
  <si>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</si>
  <si>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</si>
  <si>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</si>
  <si>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</si>
  <si>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</si>
  <si>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</si>
  <si>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</si>
  <si>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</si>
  <si>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</si>
  <si>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</si>
  <si>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</si>
  <si>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</si>
  <si>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</si>
  <si>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</si>
  <si>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</si>
  <si>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</si>
  <si>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</si>
  <si>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</si>
  <si>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</si>
  <si>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</si>
  <si>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</si>
  <si>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</si>
  <si>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</si>
  <si>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</si>
  <si>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</si>
  <si>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</si>
  <si>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</si>
  <si>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</si>
  <si>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</si>
  <si>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</si>
  <si>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</si>
  <si>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</si>
  <si>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</si>
  <si>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</si>
  <si>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</si>
  <si>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</si>
  <si>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</si>
  <si>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</si>
  <si>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</si>
  <si>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</si>
  <si>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</si>
  <si>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</si>
  <si>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</si>
  <si>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</si>
  <si>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</si>
  <si>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</si>
  <si>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</si>
  <si>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</si>
  <si>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</si>
  <si>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</si>
  <si>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</si>
  <si>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</si>
  <si>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</si>
  <si>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</si>
  <si>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</si>
  <si>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</si>
  <si>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</si>
  <si>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</si>
  <si>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</si>
  <si>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</si>
  <si>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</si>
  <si>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</si>
  <si>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</si>
  <si>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</si>
  <si>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</si>
  <si>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</si>
  <si>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</si>
  <si>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</si>
  <si>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</si>
  <si>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</si>
  <si>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</si>
  <si>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</si>
  <si>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</si>
  <si>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</si>
  <si>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</si>
  <si>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</si>
  <si>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</si>
  <si>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</si>
  <si>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</si>
  <si>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</si>
  <si>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</si>
  <si>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</si>
  <si>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</si>
  <si>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</si>
  <si>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</si>
  <si>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</si>
  <si>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</si>
  <si>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</si>
  <si>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</si>
  <si>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</si>
  <si>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</si>
  <si>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</si>
  <si>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</si>
  <si>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</si>
  <si>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</si>
  <si>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</si>
  <si>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</si>
  <si>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</si>
  <si>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</si>
  <si>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</si>
  <si>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</si>
  <si>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</si>
  <si>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</si>
  <si>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</si>
  <si>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</si>
  <si>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</si>
  <si>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</si>
  <si>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</si>
  <si>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</si>
  <si>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</si>
  <si>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</si>
  <si>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</si>
  <si>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</si>
  <si>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</si>
  <si>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</si>
  <si>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</si>
  <si>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</si>
  <si>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</si>
  <si>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</si>
  <si>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</si>
  <si>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</si>
  <si>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</si>
  <si>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</si>
  <si>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</si>
  <si>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</si>
  <si>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</si>
  <si>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</si>
  <si>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</si>
  <si>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</si>
  <si>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</si>
  <si>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</si>
  <si>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</si>
  <si>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</si>
  <si>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</si>
  <si>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</si>
  <si>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</si>
  <si>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</si>
  <si>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</si>
  <si>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</si>
  <si>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</si>
  <si>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</si>
  <si>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</si>
  <si>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</si>
  <si>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</si>
  <si>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</si>
  <si>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</si>
  <si>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</si>
  <si>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</si>
  <si>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</si>
  <si>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</si>
  <si>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</si>
  <si>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</si>
  <si>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</si>
  <si>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</si>
  <si>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</si>
  <si>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</si>
  <si>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</si>
  <si>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</si>
  <si>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</si>
  <si>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</si>
  <si>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</si>
  <si>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</si>
  <si>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</si>
  <si>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</si>
  <si>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</si>
  <si>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</si>
  <si>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</si>
  <si>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</si>
  <si>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</si>
  <si>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</si>
  <si>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</si>
  <si>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</si>
  <si>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</si>
  <si>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</si>
  <si>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</si>
  <si>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</si>
  <si>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</si>
  <si>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</si>
  <si>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</si>
  <si>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</si>
  <si>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</si>
  <si>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</si>
  <si>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</si>
  <si>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</si>
  <si>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</si>
  <si>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</si>
  <si>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</si>
  <si>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</si>
  <si>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</si>
  <si>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</si>
  <si>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</si>
  <si>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</si>
  <si>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</si>
  <si>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</si>
  <si>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</si>
  <si>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</si>
  <si>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</si>
  <si>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</si>
  <si>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</si>
  <si>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</si>
  <si>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</si>
  <si>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</si>
  <si>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</si>
  <si>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</si>
  <si>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</si>
  <si>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</si>
  <si>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</si>
  <si>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</si>
  <si>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</si>
  <si>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</si>
  <si>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</si>
  <si>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</si>
  <si>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</si>
  <si>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</si>
  <si>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</si>
  <si>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</si>
  <si>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</si>
  <si>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</si>
  <si>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</si>
  <si>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</si>
  <si>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</si>
  <si>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</si>
  <si>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</si>
  <si>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</si>
  <si>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</si>
  <si>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</si>
  <si>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</si>
  <si>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</si>
  <si>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</si>
  <si>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</si>
  <si>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</si>
  <si>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</si>
  <si>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</si>
  <si>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</si>
  <si>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</si>
  <si>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</si>
  <si>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</si>
  <si>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</si>
  <si>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</si>
  <si>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</si>
  <si>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</si>
  <si>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</si>
  <si>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</si>
  <si>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</si>
  <si>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</si>
  <si>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</si>
  <si>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</si>
  <si>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</si>
  <si>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</si>
  <si>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</si>
  <si>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</si>
  <si>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</si>
  <si>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</si>
  <si>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</si>
  <si>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</si>
  <si>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</si>
  <si>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</si>
  <si>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</si>
  <si>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</si>
  <si>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</si>
  <si>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</si>
  <si>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</si>
  <si>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</si>
  <si>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</si>
  <si>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</si>
  <si>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</si>
  <si>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</si>
  <si>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</si>
  <si>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</si>
  <si>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</si>
  <si>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</si>
  <si>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</si>
  <si>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</si>
  <si>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</si>
  <si>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</si>
  <si>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</si>
  <si>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</si>
  <si>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</si>
  <si>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</si>
  <si>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</si>
  <si>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</si>
  <si>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</si>
  <si>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</si>
  <si>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</si>
  <si>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</si>
  <si>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</si>
  <si>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</si>
  <si>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</si>
  <si>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</si>
  <si>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</si>
  <si>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</si>
  <si>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</si>
  <si>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</si>
  <si>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</si>
  <si>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</si>
  <si>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</si>
  <si>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</si>
  <si>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</si>
  <si>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</si>
  <si>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</si>
  <si>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</si>
  <si>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</si>
  <si>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</si>
  <si>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</si>
  <si>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</si>
  <si>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</si>
  <si>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</si>
  <si>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</si>
  <si>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</si>
  <si>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</si>
  <si>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</si>
  <si>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</si>
  <si>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</si>
  <si>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</si>
  <si>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</si>
  <si>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</si>
  <si>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</si>
  <si>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</si>
  <si>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</si>
  <si>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</si>
  <si>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</si>
  <si>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</si>
  <si>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</si>
  <si>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</si>
  <si>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</si>
  <si>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</si>
  <si>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</si>
  <si>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</si>
  <si>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</si>
  <si>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</si>
  <si>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</si>
  <si>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</si>
  <si>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</si>
  <si>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</si>
  <si>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</si>
  <si>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</si>
  <si>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</si>
  <si>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</si>
  <si>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</si>
  <si>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</si>
  <si>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</si>
  <si>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</si>
  <si>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</si>
  <si>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</si>
  <si>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</si>
  <si>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</si>
  <si>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</si>
  <si>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</si>
  <si>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</si>
  <si>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</si>
  <si>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</si>
  <si>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</si>
  <si>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</si>
  <si>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</si>
  <si>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</si>
  <si>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</si>
  <si>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</si>
  <si>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</si>
  <si>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</si>
  <si>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</si>
  <si>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</si>
  <si>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</si>
  <si>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</si>
  <si>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</si>
  <si>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</si>
  <si>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</si>
  <si>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</si>
  <si>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</si>
  <si>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</si>
  <si>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</si>
  <si>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</si>
  <si>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</si>
  <si>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</si>
  <si>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</si>
  <si>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</si>
  <si>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</si>
  <si>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</si>
  <si>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</si>
  <si>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</si>
  <si>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</si>
  <si>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</si>
  <si>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</si>
  <si>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</si>
  <si>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</si>
  <si>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</si>
  <si>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</si>
  <si>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</si>
  <si>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</si>
  <si>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</si>
  <si>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</si>
  <si>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</si>
  <si>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</si>
  <si>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</si>
  <si>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</si>
  <si>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</si>
  <si>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</si>
  <si>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</si>
  <si>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</si>
  <si>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</si>
  <si>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</si>
  <si>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</si>
  <si>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</si>
  <si>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</si>
  <si>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</si>
  <si>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</si>
  <si>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</si>
  <si>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</si>
  <si>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</si>
  <si>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</si>
  <si>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</si>
  <si>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</si>
  <si>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</si>
  <si>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</si>
  <si>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</si>
  <si>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</si>
  <si>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</si>
  <si>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</si>
  <si>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</si>
  <si>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</si>
  <si>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</si>
  <si>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</si>
  <si>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</si>
  <si>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</si>
  <si>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</si>
  <si>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</si>
  <si>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</si>
  <si>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</si>
  <si>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</si>
  <si>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</si>
  <si>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</si>
  <si>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</si>
  <si>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</si>
  <si>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</si>
  <si>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</si>
  <si>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</si>
  <si>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</si>
  <si>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</si>
  <si>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</si>
  <si>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</si>
  <si>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</si>
  <si>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</si>
  <si>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CONCORDIA</t>
  </si>
  <si>
    <t>MAGDALENA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</si>
</sst>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CONCORDIA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47</v>
      </c>
      <c r="C10" s="138" t="s">
        <v>443</v>
      </c>
      <c r="D10" s="138">
        <v>47205</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47</v>
      </c>
      <c r="B12" s="140"/>
      <c r="C12" s="139" t="str">
        <f>+C10</f>
        <v>MAGDALENA</v>
      </c>
      <c r="D12" s="141"/>
      <c r="E12" s="139">
        <f>+D10</f>
        <v>47205</v>
      </c>
      <c r="F12" s="141"/>
      <c r="G12" s="139" t="str">
        <f>+A10</f>
        <v>CONCORDIA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CONCORDIA</v>
      </c>
      <c r="H17" s="209" t="str">
        <f>+C12</f>
        <v>MAGDALENA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47914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46173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1741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0.34268728940610665</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0.39300000000000002</v>
      </c>
      <c r="H24" s="16">
        <f>+N40</f>
        <v>0.38892591021990669</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0.31878589732261198</v>
      </c>
      <c r="D31" s="29">
        <v>0.33613863113095654</v>
      </c>
      <c r="E31" s="29">
        <v>0.32611231175602895</v>
      </c>
      <c r="F31" s="29">
        <v>0.31893908207243615</v>
      </c>
      <c r="G31" s="29">
        <v>0.27513011698291756</v>
      </c>
      <c r="H31" s="30">
        <v>0.2810509929713666</v>
      </c>
      <c r="I31" s="30">
        <v>0.29409144665100062</v>
      </c>
      <c r="J31" s="31">
        <v>0.31171364626179532</v>
      </c>
      <c r="K31" s="31">
        <v>0.34160797242619512</v>
      </c>
      <c r="L31" s="31">
        <v>0.33222541844901854</v>
      </c>
      <c r="M31" s="32">
        <v>0.34268728940610665</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162</v>
      </c>
      <c r="D39" s="39">
        <v>38</v>
      </c>
      <c r="E39" s="40">
        <v>0.23456790123456789</v>
      </c>
      <c r="F39" s="38">
        <v>152</v>
      </c>
      <c r="G39" s="39">
        <v>43</v>
      </c>
      <c r="H39" s="40">
        <v>0.28289473684210525</v>
      </c>
      <c r="I39" s="38">
        <v>169</v>
      </c>
      <c r="J39" s="39">
        <v>44</v>
      </c>
      <c r="K39" s="40">
        <v>0.26035502958579881</v>
      </c>
      <c r="L39" s="41">
        <v>183</v>
      </c>
      <c r="M39" s="42">
        <v>72</v>
      </c>
      <c r="N39" s="43">
        <v>0.39300000000000002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15675</v>
      </c>
      <c r="D40" s="45">
        <v>5347</v>
      </c>
      <c r="E40" s="46">
        <v>0.34111642743221693</v>
      </c>
      <c r="F40" s="44">
        <v>16661</v>
      </c>
      <c r="G40" s="45">
        <v>5155</v>
      </c>
      <c r="H40" s="46">
        <v>0.30940519776724085</v>
      </c>
      <c r="I40" s="44">
        <v>15975</v>
      </c>
      <c r="J40" s="45">
        <v>5549</v>
      </c>
      <c r="K40" s="46">
        <v>0.34735524256651018</v>
      </c>
      <c r="L40" s="47">
        <v>16507</v>
      </c>
      <c r="M40" s="45">
        <v>6420</v>
      </c>
      <c r="N40" s="46">
        <v>0.38892591021990669</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12</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12</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12</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12</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12</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12</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12</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12</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12</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12</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4</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8</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12</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12</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12</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3</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0</v>
      </c>
      <c r="F150" s="81">
        <f t="shared" si="12"/>
        <v>3</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mcylBhTy6yspomtZp+LJArP5R1hAo7mZXCTE9nCd4NWX4C3Avc6Q9lymyM9ORYXd+DL+JmtWzB32Q18jV3A4Rw==" saltValue="Z5V5CwghQA0wXUSR7umrU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2025-08-08T02:42:45Z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