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9739759-008F-438F-8B82-2EA09753D89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<sst xmlns="http://schemas.openxmlformats.org/spreadsheetml/2006/main" count="22315" uniqueCount="444">
  <si>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</si>
  <si>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</si>
  <si>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</si>
  <si>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</si>
  <si>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</si>
  <si>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</si>
  <si>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</si>
  <si>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</si>
  <si>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</si>
  <si>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</si>
  <si>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</si>
  <si>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</si>
  <si>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</si>
  <si>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</si>
  <si>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</si>
  <si>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</si>
  <si>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</si>
  <si>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</si>
  <si>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</si>
  <si>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</si>
  <si>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</si>
  <si>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</si>
  <si>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</si>
  <si>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</si>
  <si>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</si>
  <si>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</si>
  <si>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</si>
  <si>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</si>
  <si>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</si>
  <si>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</si>
  <si>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</si>
  <si>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</si>
  <si>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</si>
  <si>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</si>
  <si>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</si>
  <si>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</si>
  <si>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</si>
  <si>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</si>
  <si>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</si>
  <si>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</si>
  <si>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</si>
  <si>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</si>
  <si>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</si>
  <si>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</si>
  <si>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</si>
  <si>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</si>
  <si>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</si>
  <si>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</si>
  <si>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</si>
  <si>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</si>
  <si>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</si>
  <si>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</si>
  <si>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</si>
  <si>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</si>
  <si>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</si>
  <si>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</si>
  <si>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</si>
  <si>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</si>
  <si>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</si>
  <si>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</si>
  <si>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</si>
  <si>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</si>
  <si>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</si>
  <si>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</si>
  <si>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</si>
  <si>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</si>
  <si>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</si>
  <si>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</si>
  <si>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</si>
  <si>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</si>
  <si>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</si>
  <si>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</si>
  <si>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</si>
  <si>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</si>
  <si>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</si>
  <si>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</si>
  <si>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</si>
  <si>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</si>
  <si>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</si>
  <si>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</si>
  <si>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</si>
  <si>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</si>
  <si>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</si>
  <si>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</si>
  <si>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</si>
  <si>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</si>
  <si>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</si>
  <si>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</si>
  <si>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</si>
  <si>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</si>
  <si>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</si>
  <si>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</si>
  <si>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</si>
  <si>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</si>
  <si>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</si>
  <si>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</si>
  <si>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</si>
  <si>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</si>
  <si>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</si>
  <si>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</si>
  <si>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</si>
  <si>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</si>
  <si>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</si>
  <si>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</si>
  <si>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</si>
  <si>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</si>
  <si>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</si>
  <si>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</si>
  <si>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</si>
  <si>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</si>
  <si>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</si>
  <si>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</si>
  <si>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</si>
  <si>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</si>
  <si>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</si>
  <si>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</si>
  <si>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</si>
  <si>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</si>
  <si>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</si>
  <si>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</si>
  <si>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</si>
  <si>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</si>
  <si>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</si>
  <si>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</si>
  <si>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</si>
  <si>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</si>
  <si>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</si>
  <si>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</si>
  <si>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</si>
  <si>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</si>
  <si>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</si>
  <si>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</si>
  <si>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</si>
  <si>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</si>
  <si>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</si>
  <si>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</si>
  <si>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</si>
  <si>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</si>
  <si>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</si>
  <si>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</si>
  <si>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</si>
  <si>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</si>
  <si>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</si>
  <si>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</si>
  <si>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</si>
  <si>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</si>
  <si>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</si>
  <si>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</si>
  <si>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</si>
  <si>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</si>
  <si>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</si>
  <si>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</si>
  <si>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</si>
  <si>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</si>
  <si>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</si>
  <si>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</si>
  <si>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</si>
  <si>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</si>
  <si>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</si>
  <si>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</si>
  <si>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</si>
  <si>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</si>
  <si>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</si>
  <si>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</si>
  <si>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</si>
  <si>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</si>
  <si>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</si>
  <si>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</si>
  <si>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</si>
  <si>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</si>
  <si>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</si>
  <si>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</si>
  <si>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</si>
  <si>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</si>
  <si>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</si>
  <si>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</si>
  <si>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</si>
  <si>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</si>
  <si>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</si>
  <si>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</si>
  <si>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</si>
  <si>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</si>
  <si>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</si>
  <si>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</si>
  <si>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</si>
  <si>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</si>
  <si>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</si>
  <si>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</si>
  <si>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</si>
  <si>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</si>
  <si>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</si>
  <si>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</si>
  <si>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</si>
  <si>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</si>
  <si>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</si>
  <si>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</si>
  <si>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</si>
  <si>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</si>
  <si>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</si>
  <si>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</si>
  <si>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</si>
  <si>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</si>
  <si>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</si>
  <si>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</si>
  <si>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</si>
  <si>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</si>
  <si>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</si>
  <si>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</si>
  <si>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</si>
  <si>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</si>
  <si>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</si>
  <si>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</si>
  <si>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</si>
  <si>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</si>
  <si>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</si>
  <si>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</si>
  <si>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</si>
  <si>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</si>
  <si>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</si>
  <si>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</si>
  <si>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</si>
  <si>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</si>
  <si>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</si>
  <si>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</si>
  <si>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</si>
  <si>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</si>
  <si>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</si>
  <si>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</si>
  <si>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</si>
  <si>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</si>
  <si>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</si>
  <si>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</si>
  <si>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</si>
  <si>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</si>
  <si>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</si>
  <si>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</si>
  <si>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</si>
  <si>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</si>
  <si>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</si>
  <si>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</si>
  <si>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</si>
  <si>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</si>
  <si>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</si>
  <si>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</si>
  <si>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</si>
  <si>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</si>
  <si>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</si>
  <si>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</si>
  <si>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</si>
  <si>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</si>
  <si>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</si>
  <si>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</si>
  <si>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</si>
  <si>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</si>
  <si>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</si>
  <si>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</si>
  <si>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</si>
  <si>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</si>
  <si>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</si>
  <si>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</si>
  <si>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</si>
  <si>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</si>
  <si>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</si>
  <si>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</si>
  <si>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</si>
  <si>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</si>
  <si>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</si>
  <si>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</si>
  <si>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</si>
  <si>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</si>
  <si>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</si>
  <si>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</si>
  <si>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</si>
  <si>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</si>
  <si>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</si>
  <si>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</si>
  <si>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</si>
  <si>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</si>
  <si>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</si>
  <si>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</si>
  <si>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</si>
  <si>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</si>
  <si>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</si>
  <si>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</si>
  <si>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</si>
  <si>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</si>
  <si>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</si>
  <si>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</si>
  <si>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</si>
  <si>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</si>
  <si>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</si>
  <si>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</si>
  <si>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</si>
  <si>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</si>
  <si>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</si>
  <si>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</si>
  <si>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</si>
  <si>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</si>
  <si>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</si>
  <si>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</si>
  <si>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</si>
  <si>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</si>
  <si>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</si>
  <si>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</si>
  <si>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</si>
  <si>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</si>
  <si>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</si>
  <si>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</si>
  <si>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</si>
  <si>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</si>
  <si>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</si>
  <si>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</si>
  <si>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</si>
  <si>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</si>
  <si>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</si>
  <si>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</si>
  <si>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</si>
  <si>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</si>
  <si>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</si>
  <si>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</si>
  <si>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</si>
  <si>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</si>
  <si>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</si>
  <si>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</si>
  <si>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</si>
  <si>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</si>
  <si>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</si>
  <si>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</si>
  <si>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</si>
  <si>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</si>
  <si>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</si>
  <si>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</si>
  <si>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</si>
  <si>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</si>
  <si>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</si>
  <si>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</si>
  <si>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</si>
  <si>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</si>
  <si>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</si>
  <si>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</si>
  <si>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</si>
  <si>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</si>
  <si>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</si>
  <si>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</si>
  <si>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</si>
  <si>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</si>
  <si>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</si>
  <si>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</si>
  <si>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</si>
  <si>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</si>
  <si>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</si>
  <si>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</si>
  <si>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</si>
  <si>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</si>
  <si>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</si>
  <si>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</si>
  <si>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</si>
  <si>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</si>
  <si>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</si>
  <si>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</si>
  <si>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</si>
  <si>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</si>
  <si>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</si>
  <si>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</si>
  <si>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</si>
  <si>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</si>
  <si>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</si>
  <si>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</si>
  <si>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</si>
  <si>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</si>
  <si>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</si>
  <si>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</si>
  <si>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</si>
  <si>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</si>
  <si>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</si>
  <si>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</si>
  <si>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</si>
  <si>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</si>
  <si>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</si>
  <si>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</si>
  <si>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</si>
  <si>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</si>
  <si>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</si>
  <si>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</si>
  <si>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</si>
  <si>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</si>
  <si>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</si>
  <si>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</si>
  <si>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</si>
  <si>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</si>
  <si>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</si>
  <si>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</si>
  <si>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</si>
  <si>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</si>
  <si>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</si>
  <si>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</si>
  <si>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</si>
  <si>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</si>
  <si>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</si>
  <si>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</si>
  <si>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</si>
  <si>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</si>
  <si>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</si>
  <si>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</si>
  <si>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</si>
  <si>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</si>
  <si>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</si>
  <si>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</si>
  <si>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</si>
  <si>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</si>
  <si>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</si>
  <si>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</si>
  <si>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</si>
  <si>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</si>
  <si>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</si>
  <si>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</si>
  <si>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</si>
  <si>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</si>
  <si>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</si>
  <si>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</si>
  <si>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</si>
  <si>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</si>
  <si>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</si>
  <si>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</si>
  <si>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</si>
  <si>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</si>
  <si>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</si>
  <si>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</si>
  <si>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</si>
  <si>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</si>
  <si>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</si>
  <si>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</si>
  <si>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</si>
  <si>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</si>
  <si>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</si>
  <si>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</si>
  <si>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</si>
  <si>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</si>
  <si>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</si>
  <si>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</si>
  <si>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</si>
  <si>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</si>
  <si>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CONVENCIÓN</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</si>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</sst>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CONVENCIÓN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54206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54206</v>
      </c>
      <c r="F12" s="141"/>
      <c r="G12" s="139" t="str">
        <f>+A10</f>
        <v>CONVENCIÓN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CONVENCIÓN</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25</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25</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1.3528138528138528E-2</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0.38900000000000001</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1.3347570742124934E-2</v>
      </c>
      <c r="K30" s="26">
        <v>6.9518716577540111E-3</v>
      </c>
      <c r="L30" s="26">
        <v>6.4377682403433476E-3</v>
      </c>
      <c r="M30" s="27">
        <v>1.3528138528138528E-2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173</v>
      </c>
      <c r="D39" s="39">
        <v>32</v>
      </c>
      <c r="E39" s="40">
        <v>0.18497109826589594</v>
      </c>
      <c r="F39" s="38">
        <v>179</v>
      </c>
      <c r="G39" s="39">
        <v>34</v>
      </c>
      <c r="H39" s="40">
        <v>0.18994413407821228</v>
      </c>
      <c r="I39" s="38">
        <v>156</v>
      </c>
      <c r="J39" s="39">
        <v>35</v>
      </c>
      <c r="K39" s="40">
        <v>0.22435897435897437</v>
      </c>
      <c r="L39" s="41">
        <v>208</v>
      </c>
      <c r="M39" s="42">
        <v>81</v>
      </c>
      <c r="N39" s="43">
        <v>0.38900000000000001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25</v>
      </c>
      <c r="K46" s="62">
        <v>13</v>
      </c>
      <c r="L46" s="62">
        <v>12</v>
      </c>
      <c r="M46" s="63">
        <v>25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25</v>
      </c>
      <c r="K48" s="70">
        <f t="shared" si="0"/>
        <v>13</v>
      </c>
      <c r="L48" s="70">
        <f t="shared" si="0"/>
        <v>12</v>
      </c>
      <c r="M48" s="71">
        <f>+SUM(M46:M47)</f>
        <v>25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25</v>
      </c>
      <c r="K53" s="62">
        <v>13</v>
      </c>
      <c r="L53" s="62">
        <v>12</v>
      </c>
      <c r="M53" s="63">
        <v>25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25</v>
      </c>
      <c r="K55" s="70">
        <f t="shared" si="1"/>
        <v>13</v>
      </c>
      <c r="L55" s="70">
        <f t="shared" si="1"/>
        <v>12</v>
      </c>
      <c r="M55" s="71">
        <f t="shared" si="1"/>
        <v>25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25</v>
      </c>
      <c r="K62" s="65">
        <v>13</v>
      </c>
      <c r="L62" s="65">
        <v>12</v>
      </c>
      <c r="M62" s="66">
        <v>25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25</v>
      </c>
      <c r="K66" s="70">
        <f t="shared" si="2"/>
        <v>13</v>
      </c>
      <c r="L66" s="70">
        <f t="shared" si="2"/>
        <v>12</v>
      </c>
      <c r="M66" s="71">
        <f t="shared" si="2"/>
        <v>25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25</v>
      </c>
      <c r="K76" s="65">
        <v>13</v>
      </c>
      <c r="L76" s="65">
        <v>12</v>
      </c>
      <c r="M76" s="66">
        <v>25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25</v>
      </c>
      <c r="K80" s="70">
        <f t="shared" si="3"/>
        <v>13</v>
      </c>
      <c r="L80" s="70">
        <f t="shared" si="3"/>
        <v>12</v>
      </c>
      <c r="M80" s="71">
        <f t="shared" si="3"/>
        <v>25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25</v>
      </c>
      <c r="H89" s="65">
        <v>13</v>
      </c>
      <c r="I89" s="65">
        <v>12</v>
      </c>
      <c r="J89" s="66">
        <v>25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25</v>
      </c>
      <c r="H96" s="70">
        <f t="shared" si="4"/>
        <v>13</v>
      </c>
      <c r="I96" s="70">
        <f t="shared" si="4"/>
        <v>12</v>
      </c>
      <c r="J96" s="71">
        <f t="shared" si="4"/>
        <v>25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25</v>
      </c>
      <c r="K103" s="65">
        <v>13</v>
      </c>
      <c r="L103" s="65">
        <v>12</v>
      </c>
      <c r="M103" s="66">
        <v>25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25</v>
      </c>
      <c r="K107" s="70">
        <f t="shared" si="5"/>
        <v>13</v>
      </c>
      <c r="L107" s="70">
        <f t="shared" si="5"/>
        <v>12</v>
      </c>
      <c r="M107" s="71">
        <f t="shared" si="5"/>
        <v>25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12</v>
      </c>
      <c r="K113" s="97">
        <v>5</v>
      </c>
      <c r="L113" s="97">
        <v>4</v>
      </c>
      <c r="M113" s="98">
        <v>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13</v>
      </c>
      <c r="K114" s="65">
        <v>8</v>
      </c>
      <c r="L114" s="65">
        <v>8</v>
      </c>
      <c r="M114" s="66">
        <v>18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25</v>
      </c>
      <c r="K116" s="70">
        <f t="shared" si="6"/>
        <v>13</v>
      </c>
      <c r="L116" s="70">
        <f t="shared" si="6"/>
        <v>12</v>
      </c>
      <c r="M116" s="71">
        <f t="shared" si="6"/>
        <v>25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25</v>
      </c>
      <c r="D123" s="115">
        <v>25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25</v>
      </c>
      <c r="D127" s="118">
        <f>+SUM(D121:D126)</f>
        <v>25</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24</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24</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5</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wTu/Vo7zFBk7l09Y85CrYQajcCkCFp1IKCR71W/fA1S89Im18ElEKgpDhWJSADyFk0+uQWAh89BSbXvwQ3RJw==" saltValue="O6CK7bR5Cw4+MFAz0lU06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