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68ABC89-527C-43BA-BB0C-2F5BB0B12BF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<sst xmlns="http://schemas.openxmlformats.org/spreadsheetml/2006/main" count="22315" uniqueCount="444">
  <si>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</si>
  <si>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</si>
  <si>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</si>
  <si>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</si>
  <si>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</si>
  <si>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</si>
  <si>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</si>
  <si>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</si>
  <si>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</si>
  <si>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</si>
  <si>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</si>
  <si>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</si>
  <si>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</si>
  <si>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</si>
  <si>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</si>
  <si>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</si>
  <si>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</si>
  <si>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</si>
  <si>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</si>
  <si>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</si>
  <si>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</si>
  <si>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</si>
  <si>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</si>
  <si>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</si>
  <si>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</si>
  <si>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</si>
  <si>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</si>
  <si>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</si>
  <si>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</si>
  <si>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</si>
  <si>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</si>
  <si>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</si>
  <si>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</si>
  <si>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</si>
  <si>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</si>
  <si>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</si>
  <si>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</si>
  <si>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</si>
  <si>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</si>
  <si>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</si>
  <si>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</si>
  <si>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</si>
  <si>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</si>
  <si>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</si>
  <si>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</si>
  <si>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</si>
  <si>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</si>
  <si>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</si>
  <si>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</si>
  <si>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</si>
  <si>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</si>
  <si>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</si>
  <si>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</si>
  <si>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</si>
  <si>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</si>
  <si>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</si>
  <si>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</si>
  <si>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</si>
  <si>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</si>
  <si>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</si>
  <si>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</si>
  <si>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</si>
  <si>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</si>
  <si>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</si>
  <si>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</si>
  <si>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</si>
  <si>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</si>
  <si>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</si>
  <si>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</si>
  <si>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</si>
  <si>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</si>
  <si>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</si>
  <si>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</si>
  <si>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</si>
  <si>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</si>
  <si>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</si>
  <si>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</si>
  <si>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</si>
  <si>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</si>
  <si>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</si>
  <si>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</si>
  <si>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</si>
  <si>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</si>
  <si>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</si>
  <si>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</si>
  <si>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</si>
  <si>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</si>
  <si>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</si>
  <si>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</si>
  <si>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</si>
  <si>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</si>
  <si>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</si>
  <si>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</si>
  <si>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</si>
  <si>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</si>
  <si>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</si>
  <si>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</si>
  <si>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</si>
  <si>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</si>
  <si>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</si>
  <si>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</si>
  <si>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</si>
  <si>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</si>
  <si>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</si>
  <si>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</si>
  <si>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</si>
  <si>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</si>
  <si>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</si>
  <si>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</si>
  <si>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</si>
  <si>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</si>
  <si>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</si>
  <si>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</si>
  <si>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</si>
  <si>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</si>
  <si>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</si>
  <si>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</si>
  <si>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</si>
  <si>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</si>
  <si>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</si>
  <si>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</si>
  <si>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</si>
  <si>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</si>
  <si>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</si>
  <si>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</si>
  <si>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</si>
  <si>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</si>
  <si>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</si>
  <si>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</si>
  <si>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</si>
  <si>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</si>
  <si>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</si>
  <si>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</si>
  <si>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</si>
  <si>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</si>
  <si>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</si>
  <si>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</si>
  <si>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</si>
  <si>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</si>
  <si>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</si>
  <si>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</si>
  <si>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</si>
  <si>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</si>
  <si>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</si>
  <si>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</si>
  <si>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</si>
  <si>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</si>
  <si>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</si>
  <si>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</si>
  <si>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</si>
  <si>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</si>
  <si>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</si>
  <si>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</si>
  <si>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</si>
  <si>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</si>
  <si>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</si>
  <si>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</si>
  <si>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</si>
  <si>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</si>
  <si>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</si>
  <si>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</si>
  <si>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</si>
  <si>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</si>
  <si>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</si>
  <si>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</si>
  <si>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</si>
  <si>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</si>
  <si>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</si>
  <si>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</si>
  <si>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</si>
  <si>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</si>
  <si>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</si>
  <si>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</si>
  <si>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</si>
  <si>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</si>
  <si>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</si>
  <si>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</si>
  <si>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</si>
  <si>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</si>
  <si>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</si>
  <si>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</si>
  <si>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</si>
  <si>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</si>
  <si>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</si>
  <si>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</si>
  <si>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</si>
  <si>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</si>
  <si>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</si>
  <si>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</si>
  <si>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</si>
  <si>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</si>
  <si>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</si>
  <si>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</si>
  <si>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</si>
  <si>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</si>
  <si>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</si>
  <si>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</si>
  <si>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</si>
  <si>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</si>
  <si>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</si>
  <si>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</si>
  <si>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</si>
  <si>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</si>
  <si>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</si>
  <si>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</si>
  <si>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</si>
  <si>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</si>
  <si>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</si>
  <si>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</si>
  <si>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</si>
  <si>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</si>
  <si>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</si>
  <si>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</si>
  <si>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</si>
  <si>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</si>
  <si>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</si>
  <si>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</si>
  <si>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</si>
  <si>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</si>
  <si>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</si>
  <si>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</si>
  <si>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</si>
  <si>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</si>
  <si>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</si>
  <si>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</si>
  <si>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</si>
  <si>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</si>
  <si>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</si>
  <si>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</si>
  <si>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</si>
  <si>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</si>
  <si>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</si>
  <si>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</si>
  <si>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</si>
  <si>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</si>
  <si>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</si>
  <si>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</si>
  <si>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</si>
  <si>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</si>
  <si>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</si>
  <si>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</si>
  <si>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</si>
  <si>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</si>
  <si>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</si>
  <si>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</si>
  <si>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</si>
  <si>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</si>
  <si>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</si>
  <si>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</si>
  <si>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</si>
  <si>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</si>
  <si>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</si>
  <si>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</si>
  <si>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</si>
  <si>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</si>
  <si>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</si>
  <si>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</si>
  <si>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</si>
  <si>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</si>
  <si>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</si>
  <si>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</si>
  <si>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</si>
  <si>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</si>
  <si>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</si>
  <si>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</si>
  <si>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</si>
  <si>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</si>
  <si>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</si>
  <si>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</si>
  <si>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</si>
  <si>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</si>
  <si>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</si>
  <si>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</si>
  <si>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</si>
  <si>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</si>
  <si>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</si>
  <si>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</si>
  <si>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</si>
  <si>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</si>
  <si>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</si>
  <si>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</si>
  <si>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</si>
  <si>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</si>
  <si>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</si>
  <si>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</si>
  <si>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</si>
  <si>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</si>
  <si>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</si>
  <si>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</si>
  <si>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</si>
  <si>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</si>
  <si>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</si>
  <si>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</si>
  <si>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</si>
  <si>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</si>
  <si>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</si>
  <si>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</si>
  <si>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</si>
  <si>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</si>
  <si>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</si>
  <si>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</si>
  <si>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</si>
  <si>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</si>
  <si>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</si>
  <si>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</si>
  <si>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</si>
  <si>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</si>
  <si>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</si>
  <si>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</si>
  <si>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</si>
  <si>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</si>
  <si>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</si>
  <si>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</si>
  <si>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</si>
  <si>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</si>
  <si>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</si>
  <si>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</si>
  <si>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</si>
  <si>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</si>
  <si>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</si>
  <si>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</si>
  <si>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</si>
  <si>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</si>
  <si>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</si>
  <si>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</si>
  <si>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</si>
  <si>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</si>
  <si>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</si>
  <si>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</si>
  <si>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</si>
  <si>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</si>
  <si>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</si>
  <si>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</si>
  <si>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</si>
  <si>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</si>
  <si>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</si>
  <si>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</si>
  <si>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</si>
  <si>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</si>
  <si>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</si>
  <si>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</si>
  <si>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</si>
  <si>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</si>
  <si>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</si>
  <si>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</si>
  <si>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</si>
  <si>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</si>
  <si>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</si>
  <si>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</si>
  <si>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</si>
  <si>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</si>
  <si>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</si>
  <si>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</si>
  <si>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</si>
  <si>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</si>
  <si>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</si>
  <si>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</si>
  <si>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</si>
  <si>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</si>
  <si>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</si>
  <si>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</si>
  <si>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</si>
  <si>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</si>
  <si>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</si>
  <si>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</si>
  <si>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</si>
  <si>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</si>
  <si>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</si>
  <si>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</si>
  <si>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</si>
  <si>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</si>
  <si>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</si>
  <si>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</si>
  <si>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</si>
  <si>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</si>
  <si>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</si>
  <si>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</si>
  <si>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</si>
  <si>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</si>
  <si>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</si>
  <si>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</si>
  <si>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</si>
  <si>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</si>
  <si>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</si>
  <si>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</si>
  <si>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</si>
  <si>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</si>
  <si>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</si>
  <si>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</si>
  <si>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</si>
  <si>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</si>
  <si>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</si>
  <si>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</si>
  <si>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</si>
  <si>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</si>
  <si>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</si>
  <si>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</si>
  <si>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</si>
  <si>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</si>
  <si>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</si>
  <si>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</si>
  <si>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</si>
  <si>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</si>
  <si>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</si>
  <si>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</si>
  <si>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</si>
  <si>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</si>
  <si>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</si>
  <si>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</si>
  <si>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</si>
  <si>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</si>
  <si>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</si>
  <si>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</si>
  <si>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</si>
  <si>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</si>
  <si>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</si>
  <si>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</si>
  <si>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</si>
  <si>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</si>
  <si>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</si>
  <si>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</si>
  <si>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</si>
  <si>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</si>
  <si>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</si>
  <si>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</si>
  <si>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</si>
  <si>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</si>
  <si>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</si>
  <si>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</si>
  <si>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</si>
  <si>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</si>
  <si>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</si>
  <si>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</si>
  <si>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</si>
  <si>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</si>
  <si>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</si>
  <si>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</si>
  <si>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</si>
  <si>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</si>
  <si>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</si>
  <si>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</si>
  <si>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</si>
  <si>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CÓRDOBA</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</si>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</sst>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CÓRDOBA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13212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13212</v>
      </c>
      <c r="F12" s="141"/>
      <c r="G12" s="139" t="str">
        <f>+A10</f>
        <v>CÓRDOBA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CÓRDOBA</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0.27400000000000002</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1.4609203798392988E-2</v>
      </c>
      <c r="D30" s="24">
        <v>7.3800738007380072E-4</v>
      </c>
      <c r="E30" s="24">
        <v>0</v>
      </c>
      <c r="F30" s="24">
        <v>0</v>
      </c>
      <c r="G30" s="24">
        <v>0</v>
      </c>
      <c r="H30" s="25">
        <v>2.1008403361344537E-3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198</v>
      </c>
      <c r="D39" s="39">
        <v>44</v>
      </c>
      <c r="E39" s="40">
        <v>0.22222222222222221</v>
      </c>
      <c r="F39" s="38">
        <v>207</v>
      </c>
      <c r="G39" s="39">
        <v>53</v>
      </c>
      <c r="H39" s="40">
        <v>0.2560386473429952</v>
      </c>
      <c r="I39" s="38">
        <v>205</v>
      </c>
      <c r="J39" s="39">
        <v>47</v>
      </c>
      <c r="K39" s="40">
        <v>0.22926829268292684</v>
      </c>
      <c r="L39" s="41">
        <v>201</v>
      </c>
      <c r="M39" s="42">
        <v>55</v>
      </c>
      <c r="N39" s="43">
        <v>0.27400000000000002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13</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20</v>
      </c>
      <c r="D48" s="68">
        <f t="shared" ref="D48:L48" si="0">+SUM(D46:D47)</f>
        <v>1</v>
      </c>
      <c r="E48" s="68">
        <f t="shared" si="0"/>
        <v>1</v>
      </c>
      <c r="F48" s="68">
        <f t="shared" si="0"/>
        <v>0</v>
      </c>
      <c r="G48" s="68">
        <f t="shared" si="0"/>
        <v>13</v>
      </c>
      <c r="H48" s="69">
        <f t="shared" si="0"/>
        <v>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v>
      </c>
      <c r="D53" s="60">
        <v>1</v>
      </c>
      <c r="E53" s="60">
        <v>0</v>
      </c>
      <c r="F53" s="60">
        <v>0</v>
      </c>
      <c r="G53" s="60">
        <v>0</v>
      </c>
      <c r="H53" s="61">
        <v>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13</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20</v>
      </c>
      <c r="D55" s="68">
        <f t="shared" ref="D55:M55" si="1">+SUM(D53:D54)</f>
        <v>1</v>
      </c>
      <c r="E55" s="68">
        <f t="shared" si="1"/>
        <v>1</v>
      </c>
      <c r="F55" s="68">
        <f t="shared" si="1"/>
        <v>0</v>
      </c>
      <c r="G55" s="68">
        <f t="shared" si="1"/>
        <v>13</v>
      </c>
      <c r="H55" s="69">
        <f t="shared" si="1"/>
        <v>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13</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1</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20</v>
      </c>
      <c r="D66" s="81">
        <f t="shared" ref="D66:M66" si="2">+SUM(D60:D65)</f>
        <v>1</v>
      </c>
      <c r="E66" s="81">
        <f t="shared" si="2"/>
        <v>1</v>
      </c>
      <c r="F66" s="81">
        <f t="shared" si="2"/>
        <v>0</v>
      </c>
      <c r="G66" s="81">
        <f t="shared" si="2"/>
        <v>13</v>
      </c>
      <c r="H66" s="82">
        <f t="shared" si="2"/>
        <v>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13</v>
      </c>
      <c r="H76" s="78">
        <v>3</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20</v>
      </c>
      <c r="D80" s="81">
        <f t="shared" ref="D80:M80" si="3">+SUM(D71:D79)</f>
        <v>1</v>
      </c>
      <c r="E80" s="81">
        <f t="shared" si="3"/>
        <v>1</v>
      </c>
      <c r="F80" s="81">
        <f t="shared" si="3"/>
        <v>0</v>
      </c>
      <c r="G80" s="81">
        <f t="shared" si="3"/>
        <v>13</v>
      </c>
      <c r="H80" s="82">
        <f t="shared" si="3"/>
        <v>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v>
      </c>
      <c r="D102" s="102">
        <v>0</v>
      </c>
      <c r="E102" s="102">
        <v>0</v>
      </c>
      <c r="F102" s="102">
        <v>0</v>
      </c>
      <c r="G102" s="102">
        <v>13</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3</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20</v>
      </c>
      <c r="D107" s="81">
        <f t="shared" ref="D107:M107" si="5">+SUM(D102:D106)</f>
        <v>1</v>
      </c>
      <c r="E107" s="81">
        <f t="shared" si="5"/>
        <v>1</v>
      </c>
      <c r="F107" s="81">
        <f t="shared" si="5"/>
        <v>0</v>
      </c>
      <c r="G107" s="81">
        <f t="shared" si="5"/>
        <v>13</v>
      </c>
      <c r="H107" s="82">
        <f t="shared" si="5"/>
        <v>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v>
      </c>
      <c r="D113" s="108">
        <v>0</v>
      </c>
      <c r="E113" s="108">
        <v>0</v>
      </c>
      <c r="F113" s="108">
        <v>0</v>
      </c>
      <c r="G113" s="108">
        <v>5</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v>
      </c>
      <c r="D114" s="77">
        <v>1</v>
      </c>
      <c r="E114" s="77">
        <v>1</v>
      </c>
      <c r="F114" s="77">
        <v>0</v>
      </c>
      <c r="G114" s="77">
        <v>8</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20</v>
      </c>
      <c r="D116" s="81">
        <f t="shared" si="6"/>
        <v>1</v>
      </c>
      <c r="E116" s="81">
        <f t="shared" si="6"/>
        <v>1</v>
      </c>
      <c r="F116" s="81">
        <f t="shared" si="6"/>
        <v>0</v>
      </c>
      <c r="G116" s="81">
        <f t="shared" si="6"/>
        <v>13</v>
      </c>
      <c r="H116" s="82">
        <f t="shared" si="6"/>
        <v>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13</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13</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2</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0</v>
      </c>
      <c r="E150" s="81">
        <f t="shared" si="12"/>
        <v>5</v>
      </c>
      <c r="F150" s="81">
        <f t="shared" si="12"/>
        <v>2</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8KXOx6LeTnYzUCbp4CJZTkYoaFdy1Q4UftE8gmkfGJmGNiYNgv69NIYSb9KPXwmvV4DPclL9lbzmI4WZ2OO3Q==" saltValue="XY8oMyrqRzz/NKnRiTBfe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