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909F73B-FB0C-4DE1-9F74-63E08F883A3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<sst xmlns="http://schemas.openxmlformats.org/spreadsheetml/2006/main" count="22315" uniqueCount="444">
  <si>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</si>
  <si>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</si>
  <si>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</si>
  <si>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</si>
  <si>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</si>
  <si>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</si>
  <si>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</si>
  <si>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</si>
  <si>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</si>
  <si>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</si>
  <si>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</si>
  <si>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</si>
  <si>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</si>
  <si>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</si>
  <si>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</si>
  <si>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</si>
  <si>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</si>
  <si>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</si>
  <si>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</si>
  <si>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</si>
  <si>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</si>
  <si>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</si>
  <si>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</si>
  <si>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</si>
  <si>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</si>
  <si>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</si>
  <si>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</si>
  <si>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</si>
  <si>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</si>
  <si>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</si>
  <si>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</si>
  <si>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</si>
  <si>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</si>
  <si>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</si>
  <si>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</si>
  <si>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</si>
  <si>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</si>
  <si>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</si>
  <si>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</si>
  <si>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</si>
  <si>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</si>
  <si>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</si>
  <si>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</si>
  <si>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</si>
  <si>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</si>
  <si>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</si>
  <si>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</si>
  <si>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</si>
  <si>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</si>
  <si>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</si>
  <si>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</si>
  <si>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</si>
  <si>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</si>
  <si>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</si>
  <si>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</si>
  <si>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</si>
  <si>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</si>
  <si>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</si>
  <si>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</si>
  <si>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</si>
  <si>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</si>
  <si>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</si>
  <si>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</si>
  <si>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</si>
  <si>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</si>
  <si>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</si>
  <si>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</si>
  <si>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</si>
  <si>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</si>
  <si>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</si>
  <si>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</si>
  <si>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</si>
  <si>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</si>
  <si>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</si>
  <si>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</si>
  <si>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</si>
  <si>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</si>
  <si>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</si>
  <si>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</si>
  <si>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</si>
  <si>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</si>
  <si>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</si>
  <si>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</si>
  <si>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</si>
  <si>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</si>
  <si>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</si>
  <si>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</si>
  <si>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</si>
  <si>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</si>
  <si>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</si>
  <si>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</si>
  <si>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</si>
  <si>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</si>
  <si>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</si>
  <si>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</si>
  <si>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</si>
  <si>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</si>
  <si>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</si>
  <si>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</si>
  <si>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</si>
  <si>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</si>
  <si>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</si>
  <si>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</si>
  <si>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</si>
  <si>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</si>
  <si>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</si>
  <si>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</si>
  <si>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</si>
  <si>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</si>
  <si>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</si>
  <si>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</si>
  <si>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</si>
  <si>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</si>
  <si>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</si>
  <si>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</si>
  <si>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</si>
  <si>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</si>
  <si>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</si>
  <si>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</si>
  <si>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</si>
  <si>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</si>
  <si>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</si>
  <si>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</si>
  <si>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</si>
  <si>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</si>
  <si>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</si>
  <si>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</si>
  <si>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</si>
  <si>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</si>
  <si>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</si>
  <si>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</si>
  <si>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</si>
  <si>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</si>
  <si>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</si>
  <si>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</si>
  <si>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</si>
  <si>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</si>
  <si>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</si>
  <si>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</si>
  <si>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</si>
  <si>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</si>
  <si>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</si>
  <si>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</si>
  <si>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</si>
  <si>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</si>
  <si>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</si>
  <si>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</si>
  <si>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</si>
  <si>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</si>
  <si>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</si>
  <si>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</si>
  <si>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</si>
  <si>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</si>
  <si>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</si>
  <si>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</si>
  <si>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</si>
  <si>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</si>
  <si>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</si>
  <si>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</si>
  <si>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</si>
  <si>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</si>
  <si>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</si>
  <si>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</si>
  <si>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</si>
  <si>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</si>
  <si>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</si>
  <si>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</si>
  <si>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</si>
  <si>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</si>
  <si>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</si>
  <si>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</si>
  <si>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</si>
  <si>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</si>
  <si>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</si>
  <si>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</si>
  <si>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</si>
  <si>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</si>
  <si>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</si>
  <si>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</si>
  <si>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</si>
  <si>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</si>
  <si>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</si>
  <si>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</si>
  <si>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</si>
  <si>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</si>
  <si>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</si>
  <si>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</si>
  <si>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</si>
  <si>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</si>
  <si>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</si>
  <si>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</si>
  <si>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</si>
  <si>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</si>
  <si>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</si>
  <si>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</si>
  <si>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</si>
  <si>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</si>
  <si>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</si>
  <si>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</si>
  <si>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</si>
  <si>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</si>
  <si>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</si>
  <si>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</si>
  <si>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</si>
  <si>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</si>
  <si>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</si>
  <si>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</si>
  <si>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</si>
  <si>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</si>
  <si>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</si>
  <si>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</si>
  <si>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</si>
  <si>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</si>
  <si>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</si>
  <si>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</si>
  <si>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</si>
  <si>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</si>
  <si>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</si>
  <si>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</si>
  <si>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</si>
  <si>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</si>
  <si>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</si>
  <si>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</si>
  <si>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</si>
  <si>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</si>
  <si>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</si>
  <si>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</si>
  <si>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</si>
  <si>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</si>
  <si>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</si>
  <si>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</si>
  <si>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</si>
  <si>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</si>
  <si>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</si>
  <si>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</si>
  <si>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</si>
  <si>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</si>
  <si>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</si>
  <si>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</si>
  <si>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</si>
  <si>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</si>
  <si>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</si>
  <si>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</si>
  <si>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</si>
  <si>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</si>
  <si>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</si>
  <si>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</si>
  <si>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</si>
  <si>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</si>
  <si>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</si>
  <si>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</si>
  <si>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</si>
  <si>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</si>
  <si>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</si>
  <si>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</si>
  <si>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</si>
  <si>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</si>
  <si>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</si>
  <si>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</si>
  <si>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</si>
  <si>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</si>
  <si>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</si>
  <si>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</si>
  <si>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</si>
  <si>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</si>
  <si>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</si>
  <si>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</si>
  <si>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</si>
  <si>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</si>
  <si>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</si>
  <si>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</si>
  <si>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</si>
  <si>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</si>
  <si>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</si>
  <si>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</si>
  <si>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</si>
  <si>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</si>
  <si>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</si>
  <si>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</si>
  <si>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</si>
  <si>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</si>
  <si>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</si>
  <si>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</si>
  <si>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</si>
  <si>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</si>
  <si>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</si>
  <si>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</si>
  <si>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</si>
  <si>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</si>
  <si>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</si>
  <si>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</si>
  <si>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</si>
  <si>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</si>
  <si>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</si>
  <si>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</si>
  <si>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</si>
  <si>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</si>
  <si>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</si>
  <si>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</si>
  <si>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</si>
  <si>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</si>
  <si>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</si>
  <si>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</si>
  <si>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</si>
  <si>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</si>
  <si>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</si>
  <si>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</si>
  <si>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</si>
  <si>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</si>
  <si>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</si>
  <si>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</si>
  <si>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</si>
  <si>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</si>
  <si>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</si>
  <si>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</si>
  <si>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</si>
  <si>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</si>
  <si>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</si>
  <si>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</si>
  <si>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</si>
  <si>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</si>
  <si>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</si>
  <si>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</si>
  <si>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</si>
  <si>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</si>
  <si>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</si>
  <si>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</si>
  <si>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</si>
  <si>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</si>
  <si>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</si>
  <si>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</si>
  <si>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</si>
  <si>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</si>
  <si>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</si>
  <si>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</si>
  <si>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</si>
  <si>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</si>
  <si>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</si>
  <si>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</si>
  <si>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</si>
  <si>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</si>
  <si>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</si>
  <si>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</si>
  <si>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</si>
  <si>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</si>
  <si>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</si>
  <si>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</si>
  <si>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</si>
  <si>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</si>
  <si>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</si>
  <si>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</si>
  <si>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</si>
  <si>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</si>
  <si>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</si>
  <si>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</si>
  <si>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</si>
  <si>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</si>
  <si>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</si>
  <si>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</si>
  <si>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</si>
  <si>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</si>
  <si>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</si>
  <si>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</si>
  <si>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</si>
  <si>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</si>
  <si>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</si>
  <si>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</si>
  <si>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</si>
  <si>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</si>
  <si>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</si>
  <si>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</si>
  <si>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</si>
  <si>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</si>
  <si>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</si>
  <si>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</si>
  <si>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</si>
  <si>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</si>
  <si>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</si>
  <si>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</si>
  <si>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</si>
  <si>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</si>
  <si>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</si>
  <si>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</si>
  <si>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</si>
  <si>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</si>
  <si>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</si>
  <si>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</si>
  <si>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</si>
  <si>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</si>
  <si>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</si>
  <si>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</si>
  <si>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</si>
  <si>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</si>
  <si>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</si>
  <si>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</si>
  <si>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</si>
  <si>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</si>
  <si>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</si>
  <si>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</si>
  <si>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</si>
  <si>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</si>
  <si>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</si>
  <si>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</si>
  <si>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</si>
  <si>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</si>
  <si>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</si>
  <si>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</si>
  <si>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</si>
  <si>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</si>
  <si>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</si>
  <si>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</si>
  <si>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</si>
  <si>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</si>
  <si>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</si>
  <si>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</si>
  <si>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</si>
  <si>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</si>
  <si>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</si>
  <si>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</si>
  <si>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</si>
  <si>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</si>
  <si>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</si>
  <si>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</si>
  <si>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</si>
  <si>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</si>
  <si>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</si>
  <si>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</si>
  <si>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</si>
  <si>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</si>
  <si>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</si>
  <si>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</si>
  <si>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</si>
  <si>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</si>
  <si>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</si>
  <si>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</si>
  <si>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</si>
  <si>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</si>
  <si>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</si>
  <si>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</si>
  <si>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</si>
  <si>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</si>
  <si>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</si>
  <si>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DAGUA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</si>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</sst>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DAGUA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76233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76233</v>
      </c>
      <c r="F12" s="141"/>
      <c r="G12" s="139" t="str">
        <f>+A10</f>
        <v>DAGUA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DAGUA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0.32400000000000001</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5.9385489284792155E-3</v>
      </c>
      <c r="D30" s="24">
        <v>2.5967281225655674E-4</v>
      </c>
      <c r="E30" s="24">
        <v>1.3474993521637731E-2</v>
      </c>
      <c r="F30" s="24">
        <v>5.6466302367941715E-2</v>
      </c>
      <c r="G30" s="24">
        <v>4.913815281708258E-2</v>
      </c>
      <c r="H30" s="25">
        <v>1.382134630151011E-2</v>
      </c>
      <c r="I30" s="25">
        <v>5.4984583761562178E-2</v>
      </c>
      <c r="J30" s="26">
        <v>5.1461080941298164E-2</v>
      </c>
      <c r="K30" s="26">
        <v>4.3161726469058762E-2</v>
      </c>
      <c r="L30" s="26">
        <v>2.6232948583420777E-4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297</v>
      </c>
      <c r="D39" s="39">
        <v>89</v>
      </c>
      <c r="E39" s="40">
        <v>0.29966329966329969</v>
      </c>
      <c r="F39" s="38">
        <v>332</v>
      </c>
      <c r="G39" s="39">
        <v>111</v>
      </c>
      <c r="H39" s="40">
        <v>0.33433734939759036</v>
      </c>
      <c r="I39" s="38">
        <v>311</v>
      </c>
      <c r="J39" s="39">
        <v>109</v>
      </c>
      <c r="K39" s="40">
        <v>0.35048231511254019</v>
      </c>
      <c r="L39" s="41">
        <v>336</v>
      </c>
      <c r="M39" s="42">
        <v>109</v>
      </c>
      <c r="N39" s="43">
        <v>0.32400000000000001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v>
      </c>
      <c r="D46" s="60">
        <v>0</v>
      </c>
      <c r="E46" s="60">
        <v>51</v>
      </c>
      <c r="F46" s="60">
        <v>217</v>
      </c>
      <c r="G46" s="60">
        <v>191</v>
      </c>
      <c r="H46" s="61">
        <v>54</v>
      </c>
      <c r="I46" s="61">
        <v>214</v>
      </c>
      <c r="J46" s="62">
        <v>199</v>
      </c>
      <c r="K46" s="62">
        <v>166</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v>
      </c>
      <c r="D48" s="68">
        <f t="shared" ref="D48:L48" si="0">+SUM(D46:D47)</f>
        <v>1</v>
      </c>
      <c r="E48" s="68">
        <f t="shared" si="0"/>
        <v>52</v>
      </c>
      <c r="F48" s="68">
        <f t="shared" si="0"/>
        <v>217</v>
      </c>
      <c r="G48" s="68">
        <f t="shared" si="0"/>
        <v>191</v>
      </c>
      <c r="H48" s="69">
        <f t="shared" si="0"/>
        <v>54</v>
      </c>
      <c r="I48" s="69">
        <f t="shared" si="0"/>
        <v>214</v>
      </c>
      <c r="J48" s="70">
        <f t="shared" si="0"/>
        <v>199</v>
      </c>
      <c r="K48" s="70">
        <f t="shared" si="0"/>
        <v>166</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v>
      </c>
      <c r="D53" s="60">
        <v>1</v>
      </c>
      <c r="E53" s="60">
        <v>52</v>
      </c>
      <c r="F53" s="60">
        <v>217</v>
      </c>
      <c r="G53" s="60">
        <v>191</v>
      </c>
      <c r="H53" s="61">
        <v>54</v>
      </c>
      <c r="I53" s="61">
        <v>214</v>
      </c>
      <c r="J53" s="62">
        <v>199</v>
      </c>
      <c r="K53" s="62">
        <v>166</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v>
      </c>
      <c r="D55" s="68">
        <f t="shared" ref="D55:M55" si="1">+SUM(D53:D54)</f>
        <v>1</v>
      </c>
      <c r="E55" s="68">
        <f t="shared" si="1"/>
        <v>52</v>
      </c>
      <c r="F55" s="68">
        <f t="shared" si="1"/>
        <v>217</v>
      </c>
      <c r="G55" s="68">
        <f t="shared" si="1"/>
        <v>191</v>
      </c>
      <c r="H55" s="69">
        <f t="shared" si="1"/>
        <v>54</v>
      </c>
      <c r="I55" s="69">
        <f t="shared" si="1"/>
        <v>214</v>
      </c>
      <c r="J55" s="70">
        <f t="shared" si="1"/>
        <v>199</v>
      </c>
      <c r="K55" s="70">
        <f t="shared" si="1"/>
        <v>166</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11</v>
      </c>
      <c r="F60" s="73">
        <v>40</v>
      </c>
      <c r="G60" s="73">
        <v>55</v>
      </c>
      <c r="H60" s="74">
        <v>54</v>
      </c>
      <c r="I60" s="74">
        <v>155</v>
      </c>
      <c r="J60" s="75">
        <v>179</v>
      </c>
      <c r="K60" s="62">
        <v>147</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23</v>
      </c>
      <c r="D61" s="77">
        <v>0</v>
      </c>
      <c r="E61" s="77">
        <v>1</v>
      </c>
      <c r="F61" s="77">
        <v>0</v>
      </c>
      <c r="G61" s="77">
        <v>8</v>
      </c>
      <c r="H61" s="78">
        <v>0</v>
      </c>
      <c r="I61" s="78">
        <v>6</v>
      </c>
      <c r="J61" s="79">
        <v>18</v>
      </c>
      <c r="K61" s="65">
        <v>17</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40</v>
      </c>
      <c r="F62" s="77">
        <v>177</v>
      </c>
      <c r="G62" s="77">
        <v>128</v>
      </c>
      <c r="H62" s="78">
        <v>0</v>
      </c>
      <c r="I62" s="78">
        <v>53</v>
      </c>
      <c r="J62" s="79">
        <v>2</v>
      </c>
      <c r="K62" s="65">
        <v>2</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v>
      </c>
      <c r="D66" s="81">
        <f t="shared" ref="D66:M66" si="2">+SUM(D60:D65)</f>
        <v>1</v>
      </c>
      <c r="E66" s="81">
        <f t="shared" si="2"/>
        <v>52</v>
      </c>
      <c r="F66" s="81">
        <f t="shared" si="2"/>
        <v>217</v>
      </c>
      <c r="G66" s="81">
        <f t="shared" si="2"/>
        <v>191</v>
      </c>
      <c r="H66" s="82">
        <f t="shared" si="2"/>
        <v>54</v>
      </c>
      <c r="I66" s="82">
        <f t="shared" si="2"/>
        <v>214</v>
      </c>
      <c r="J66" s="83">
        <f t="shared" si="2"/>
        <v>199</v>
      </c>
      <c r="K66" s="70">
        <f t="shared" si="2"/>
        <v>166</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v>
      </c>
      <c r="D71" s="73">
        <v>0</v>
      </c>
      <c r="E71" s="73">
        <v>11</v>
      </c>
      <c r="F71" s="73">
        <v>18</v>
      </c>
      <c r="G71" s="73">
        <v>12</v>
      </c>
      <c r="H71" s="74">
        <v>30</v>
      </c>
      <c r="I71" s="74">
        <v>43</v>
      </c>
      <c r="J71" s="75">
        <v>68</v>
      </c>
      <c r="K71" s="62">
        <v>34</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1</v>
      </c>
      <c r="K75" s="65">
        <v>1</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40</v>
      </c>
      <c r="F76" s="77">
        <v>199</v>
      </c>
      <c r="G76" s="77">
        <v>179</v>
      </c>
      <c r="H76" s="78">
        <v>24</v>
      </c>
      <c r="I76" s="78">
        <v>170</v>
      </c>
      <c r="J76" s="79">
        <v>130</v>
      </c>
      <c r="K76" s="65">
        <v>131</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11</v>
      </c>
      <c r="D77" s="77">
        <v>0</v>
      </c>
      <c r="E77" s="77">
        <v>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v>
      </c>
      <c r="D80" s="81">
        <f t="shared" ref="D80:M80" si="3">+SUM(D71:D79)</f>
        <v>1</v>
      </c>
      <c r="E80" s="81">
        <f t="shared" si="3"/>
        <v>52</v>
      </c>
      <c r="F80" s="81">
        <f t="shared" si="3"/>
        <v>217</v>
      </c>
      <c r="G80" s="81">
        <f t="shared" si="3"/>
        <v>191</v>
      </c>
      <c r="H80" s="82">
        <f t="shared" si="3"/>
        <v>54</v>
      </c>
      <c r="I80" s="82">
        <f t="shared" si="3"/>
        <v>214</v>
      </c>
      <c r="J80" s="83">
        <f t="shared" si="3"/>
        <v>199</v>
      </c>
      <c r="K80" s="70">
        <f t="shared" si="3"/>
        <v>166</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24</v>
      </c>
      <c r="F89" s="79">
        <v>165</v>
      </c>
      <c r="G89" s="79">
        <v>113</v>
      </c>
      <c r="H89" s="65">
        <v>122</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6</v>
      </c>
      <c r="G92" s="79">
        <v>18</v>
      </c>
      <c r="H92" s="65">
        <v>10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30</v>
      </c>
      <c r="F93" s="79">
        <v>43</v>
      </c>
      <c r="G93" s="79">
        <v>68</v>
      </c>
      <c r="H93" s="65">
        <v>34</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54</v>
      </c>
      <c r="F96" s="83">
        <f t="shared" si="4"/>
        <v>214</v>
      </c>
      <c r="G96" s="83">
        <f t="shared" si="4"/>
        <v>199</v>
      </c>
      <c r="H96" s="70">
        <f t="shared" si="4"/>
        <v>166</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23</v>
      </c>
      <c r="D102" s="102">
        <v>0</v>
      </c>
      <c r="E102" s="102">
        <v>52</v>
      </c>
      <c r="F102" s="102">
        <v>217</v>
      </c>
      <c r="G102" s="102">
        <v>191</v>
      </c>
      <c r="H102" s="103">
        <v>54</v>
      </c>
      <c r="I102" s="103">
        <v>214</v>
      </c>
      <c r="J102" s="103">
        <v>199</v>
      </c>
      <c r="K102" s="97">
        <v>166</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v>
      </c>
      <c r="D107" s="81">
        <f t="shared" ref="D107:M107" si="5">+SUM(D102:D106)</f>
        <v>1</v>
      </c>
      <c r="E107" s="81">
        <f t="shared" si="5"/>
        <v>52</v>
      </c>
      <c r="F107" s="81">
        <f t="shared" si="5"/>
        <v>217</v>
      </c>
      <c r="G107" s="81">
        <f t="shared" si="5"/>
        <v>191</v>
      </c>
      <c r="H107" s="82">
        <f t="shared" si="5"/>
        <v>54</v>
      </c>
      <c r="I107" s="82">
        <f t="shared" si="5"/>
        <v>214</v>
      </c>
      <c r="J107" s="82">
        <f t="shared" si="5"/>
        <v>199</v>
      </c>
      <c r="K107" s="70">
        <f t="shared" si="5"/>
        <v>166</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0</v>
      </c>
      <c r="E113" s="108">
        <v>25</v>
      </c>
      <c r="F113" s="108">
        <v>99</v>
      </c>
      <c r="G113" s="108">
        <v>72</v>
      </c>
      <c r="H113" s="109">
        <v>20</v>
      </c>
      <c r="I113" s="109">
        <v>71</v>
      </c>
      <c r="J113" s="97">
        <v>68</v>
      </c>
      <c r="K113" s="97">
        <v>57</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1</v>
      </c>
      <c r="E114" s="77">
        <v>27</v>
      </c>
      <c r="F114" s="77">
        <v>118</v>
      </c>
      <c r="G114" s="77">
        <v>119</v>
      </c>
      <c r="H114" s="78">
        <v>34</v>
      </c>
      <c r="I114" s="78">
        <v>143</v>
      </c>
      <c r="J114" s="78">
        <v>131</v>
      </c>
      <c r="K114" s="65">
        <v>109</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v>
      </c>
      <c r="D116" s="81">
        <f t="shared" si="6"/>
        <v>1</v>
      </c>
      <c r="E116" s="81">
        <f t="shared" si="6"/>
        <v>52</v>
      </c>
      <c r="F116" s="81">
        <f t="shared" si="6"/>
        <v>217</v>
      </c>
      <c r="G116" s="81">
        <f t="shared" si="6"/>
        <v>191</v>
      </c>
      <c r="H116" s="82">
        <f t="shared" si="6"/>
        <v>54</v>
      </c>
      <c r="I116" s="82">
        <f t="shared" si="6"/>
        <v>214</v>
      </c>
      <c r="J116" s="82">
        <f t="shared" si="6"/>
        <v>199</v>
      </c>
      <c r="K116" s="70">
        <f t="shared" si="6"/>
        <v>166</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9</v>
      </c>
      <c r="G132" s="103">
        <v>49</v>
      </c>
      <c r="H132" s="103">
        <v>21</v>
      </c>
      <c r="I132" s="96">
        <v>58</v>
      </c>
      <c r="J132" s="103">
        <v>104</v>
      </c>
      <c r="K132" s="103">
        <v>53</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6</v>
      </c>
      <c r="J133" s="78">
        <v>13</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28</v>
      </c>
      <c r="F134" s="77">
        <v>145</v>
      </c>
      <c r="G134" s="78">
        <v>19</v>
      </c>
      <c r="H134" s="78">
        <v>8</v>
      </c>
      <c r="I134" s="79">
        <v>1</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28</v>
      </c>
      <c r="F138" s="81">
        <f t="shared" si="10"/>
        <v>155</v>
      </c>
      <c r="G138" s="82">
        <f t="shared" si="10"/>
        <v>68</v>
      </c>
      <c r="H138" s="82">
        <f t="shared" si="10"/>
        <v>29</v>
      </c>
      <c r="I138" s="83">
        <f t="shared" si="10"/>
        <v>65</v>
      </c>
      <c r="J138" s="82">
        <f>+SUM(J132:J137)</f>
        <v>117</v>
      </c>
      <c r="K138" s="82">
        <f t="shared" ref="K138" si="11">+SUM(K132:K137)</f>
        <v>53</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8</v>
      </c>
      <c r="G144" s="103">
        <v>4</v>
      </c>
      <c r="H144" s="103">
        <v>0</v>
      </c>
      <c r="I144" s="96">
        <v>24</v>
      </c>
      <c r="J144" s="103">
        <v>56</v>
      </c>
      <c r="K144" s="103">
        <v>22</v>
      </c>
      <c r="L144" s="122">
        <v>35</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7</v>
      </c>
      <c r="E145" s="77">
        <v>1</v>
      </c>
      <c r="F145" s="77">
        <v>0</v>
      </c>
      <c r="G145" s="78">
        <v>1</v>
      </c>
      <c r="H145" s="78">
        <v>0</v>
      </c>
      <c r="I145" s="79">
        <v>0</v>
      </c>
      <c r="J145" s="78">
        <v>5</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36</v>
      </c>
      <c r="G146" s="78">
        <v>61</v>
      </c>
      <c r="H146" s="78">
        <v>0</v>
      </c>
      <c r="I146" s="79">
        <v>1</v>
      </c>
      <c r="J146" s="78">
        <v>1</v>
      </c>
      <c r="K146" s="78">
        <v>1</v>
      </c>
      <c r="L146" s="124">
        <v>1</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7</v>
      </c>
      <c r="E150" s="81">
        <f t="shared" si="12"/>
        <v>6</v>
      </c>
      <c r="F150" s="81">
        <f t="shared" si="12"/>
        <v>44</v>
      </c>
      <c r="G150" s="82">
        <f t="shared" si="12"/>
        <v>66</v>
      </c>
      <c r="H150" s="82">
        <f t="shared" si="12"/>
        <v>0</v>
      </c>
      <c r="I150" s="83">
        <f t="shared" si="12"/>
        <v>25</v>
      </c>
      <c r="J150" s="82">
        <f>+SUM(J144:J149)</f>
        <v>62</v>
      </c>
      <c r="K150" s="82">
        <f t="shared" ref="K150" si="13">+SUM(K144:K149)</f>
        <v>23</v>
      </c>
      <c r="L150" s="127">
        <f>+SUM(L144:L149)</f>
        <v>36</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4GfaLtG1BXDZuUB8+uYMFgwSwX7kAPWRqDwaaafxcPj27OeGc36Bnvo/t/2OLaGoqdnsWS6HkO+DyKtv5K4qg==" saltValue="xsE/5RZeHIgdSNgUkaHZU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