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6BE3A89-9182-48A8-9BD9-59849465B0B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<sst xmlns="http://schemas.openxmlformats.org/spreadsheetml/2006/main" count="22315" uniqueCount="444">
  <si>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</si>
  <si>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</si>
  <si>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</si>
  <si>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</si>
  <si>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</si>
  <si>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</si>
  <si>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</si>
  <si>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</si>
  <si>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</si>
  <si>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</si>
  <si>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</si>
  <si>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</si>
  <si>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</si>
  <si>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</si>
  <si>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</si>
  <si>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</si>
  <si>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</si>
  <si>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</si>
  <si>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</si>
  <si>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</si>
  <si>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</si>
  <si>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</si>
  <si>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</si>
  <si>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</si>
  <si>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</si>
  <si>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</si>
  <si>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</si>
  <si>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</si>
  <si>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</si>
  <si>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</si>
  <si>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</si>
  <si>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</si>
  <si>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</si>
  <si>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</si>
  <si>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</si>
  <si>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</si>
  <si>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</si>
  <si>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</si>
  <si>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</si>
  <si>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</si>
  <si>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</si>
  <si>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</si>
  <si>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</si>
  <si>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</si>
  <si>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</si>
  <si>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</si>
  <si>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</si>
  <si>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</si>
  <si>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</si>
  <si>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</si>
  <si>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</si>
  <si>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</si>
  <si>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</si>
  <si>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</si>
  <si>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</si>
  <si>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</si>
  <si>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</si>
  <si>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</si>
  <si>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</si>
  <si>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</si>
  <si>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</si>
  <si>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</si>
  <si>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</si>
  <si>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</si>
  <si>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</si>
  <si>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</si>
  <si>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</si>
  <si>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</si>
  <si>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</si>
  <si>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</si>
  <si>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</si>
  <si>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</si>
  <si>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</si>
  <si>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</si>
  <si>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</si>
  <si>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</si>
  <si>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</si>
  <si>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</si>
  <si>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</si>
  <si>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</si>
  <si>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</si>
  <si>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</si>
  <si>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</si>
  <si>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</si>
  <si>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</si>
  <si>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</si>
  <si>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</si>
  <si>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</si>
  <si>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</si>
  <si>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</si>
  <si>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</si>
  <si>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</si>
  <si>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</si>
  <si>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</si>
  <si>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</si>
  <si>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</si>
  <si>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</si>
  <si>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</si>
  <si>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</si>
  <si>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</si>
  <si>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</si>
  <si>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</si>
  <si>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</si>
  <si>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</si>
  <si>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</si>
  <si>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</si>
  <si>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</si>
  <si>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</si>
  <si>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</si>
  <si>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</si>
  <si>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</si>
  <si>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</si>
  <si>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</si>
  <si>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</si>
  <si>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</si>
  <si>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</si>
  <si>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</si>
  <si>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</si>
  <si>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</si>
  <si>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</si>
  <si>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</si>
  <si>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</si>
  <si>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</si>
  <si>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</si>
  <si>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</si>
  <si>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</si>
  <si>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</si>
  <si>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</si>
  <si>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</si>
  <si>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</si>
  <si>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</si>
  <si>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</si>
  <si>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</si>
  <si>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</si>
  <si>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</si>
  <si>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</si>
  <si>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</si>
  <si>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</si>
  <si>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</si>
  <si>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</si>
  <si>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</si>
  <si>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</si>
  <si>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</si>
  <si>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</si>
  <si>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</si>
  <si>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</si>
  <si>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</si>
  <si>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</si>
  <si>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</si>
  <si>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</si>
  <si>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</si>
  <si>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</si>
  <si>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</si>
  <si>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</si>
  <si>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</si>
  <si>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</si>
  <si>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</si>
  <si>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</si>
  <si>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</si>
  <si>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</si>
  <si>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</si>
  <si>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</si>
  <si>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</si>
  <si>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</si>
  <si>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</si>
  <si>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</si>
  <si>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</si>
  <si>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</si>
  <si>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</si>
  <si>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</si>
  <si>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</si>
  <si>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</si>
  <si>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</si>
  <si>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</si>
  <si>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</si>
  <si>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</si>
  <si>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</si>
  <si>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</si>
  <si>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</si>
  <si>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</si>
  <si>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</si>
  <si>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</si>
  <si>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</si>
  <si>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</si>
  <si>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</si>
  <si>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</si>
  <si>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</si>
  <si>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</si>
  <si>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</si>
  <si>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</si>
  <si>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</si>
  <si>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</si>
  <si>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</si>
  <si>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</si>
  <si>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</si>
  <si>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</si>
  <si>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</si>
  <si>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</si>
  <si>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</si>
  <si>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</si>
  <si>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</si>
  <si>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</si>
  <si>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</si>
  <si>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</si>
  <si>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</si>
  <si>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</si>
  <si>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</si>
  <si>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</si>
  <si>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</si>
  <si>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</si>
  <si>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</si>
  <si>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</si>
  <si>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</si>
  <si>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</si>
  <si>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</si>
  <si>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</si>
  <si>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</si>
  <si>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</si>
  <si>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</si>
  <si>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</si>
  <si>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</si>
  <si>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</si>
  <si>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</si>
  <si>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</si>
  <si>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</si>
  <si>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</si>
  <si>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</si>
  <si>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</si>
  <si>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</si>
  <si>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</si>
  <si>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</si>
  <si>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</si>
  <si>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</si>
  <si>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</si>
  <si>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</si>
  <si>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</si>
  <si>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</si>
  <si>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</si>
  <si>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</si>
  <si>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</si>
  <si>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</si>
  <si>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</si>
  <si>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</si>
  <si>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</si>
  <si>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</si>
  <si>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</si>
  <si>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</si>
  <si>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</si>
  <si>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</si>
  <si>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</si>
  <si>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</si>
  <si>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</si>
  <si>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</si>
  <si>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</si>
  <si>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</si>
  <si>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</si>
  <si>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</si>
  <si>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</si>
  <si>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</si>
  <si>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</si>
  <si>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</si>
  <si>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</si>
  <si>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</si>
  <si>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</si>
  <si>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</si>
  <si>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</si>
  <si>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</si>
  <si>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</si>
  <si>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</si>
  <si>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</si>
  <si>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</si>
  <si>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</si>
  <si>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</si>
  <si>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</si>
  <si>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</si>
  <si>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</si>
  <si>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</si>
  <si>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</si>
  <si>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</si>
  <si>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</si>
  <si>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</si>
  <si>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</si>
  <si>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</si>
  <si>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</si>
  <si>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</si>
  <si>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</si>
  <si>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</si>
  <si>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</si>
  <si>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</si>
  <si>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</si>
  <si>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</si>
  <si>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</si>
  <si>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</si>
  <si>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</si>
  <si>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</si>
  <si>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</si>
  <si>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</si>
  <si>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</si>
  <si>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</si>
  <si>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</si>
  <si>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</si>
  <si>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</si>
  <si>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</si>
  <si>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</si>
  <si>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</si>
  <si>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</si>
  <si>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</si>
  <si>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</si>
  <si>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</si>
  <si>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</si>
  <si>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</si>
  <si>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</si>
  <si>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</si>
  <si>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</si>
  <si>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</si>
  <si>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</si>
  <si>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</si>
  <si>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</si>
  <si>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</si>
  <si>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</si>
  <si>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</si>
  <si>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</si>
  <si>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</si>
  <si>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</si>
  <si>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</si>
  <si>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</si>
  <si>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</si>
  <si>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</si>
  <si>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</si>
  <si>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</si>
  <si>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</si>
  <si>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</si>
  <si>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</si>
  <si>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</si>
  <si>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</si>
  <si>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</si>
  <si>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</si>
  <si>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</si>
  <si>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</si>
  <si>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</si>
  <si>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</si>
  <si>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</si>
  <si>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</si>
  <si>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</si>
  <si>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</si>
  <si>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</si>
  <si>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</si>
  <si>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</si>
  <si>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</si>
  <si>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</si>
  <si>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</si>
  <si>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</si>
  <si>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</si>
  <si>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</si>
  <si>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</si>
  <si>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</si>
  <si>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</si>
  <si>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</si>
  <si>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</si>
  <si>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</si>
  <si>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</si>
  <si>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</si>
  <si>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</si>
  <si>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</si>
  <si>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</si>
  <si>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</si>
  <si>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</si>
  <si>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</si>
  <si>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</si>
  <si>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</si>
  <si>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</si>
  <si>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</si>
  <si>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</si>
  <si>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</si>
  <si>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</si>
  <si>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</si>
  <si>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</si>
  <si>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</si>
  <si>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</si>
  <si>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</si>
  <si>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</si>
  <si>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</si>
  <si>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</si>
  <si>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</si>
  <si>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</si>
  <si>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</si>
  <si>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</si>
  <si>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</si>
  <si>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</si>
  <si>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</si>
  <si>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</si>
  <si>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</si>
  <si>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</si>
  <si>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</si>
  <si>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</si>
  <si>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</si>
  <si>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</si>
  <si>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</si>
  <si>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</si>
  <si>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</si>
  <si>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</si>
  <si>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</si>
  <si>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</si>
  <si>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</si>
  <si>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</si>
  <si>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</si>
  <si>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</si>
  <si>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</si>
  <si>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</si>
  <si>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</si>
  <si>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</si>
  <si>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</si>
  <si>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</si>
  <si>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</si>
  <si>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</si>
  <si>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</si>
  <si>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</si>
  <si>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</si>
  <si>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</si>
  <si>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</si>
  <si>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</si>
  <si>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</si>
  <si>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</si>
  <si>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</si>
  <si>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</si>
  <si>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</si>
  <si>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</si>
  <si>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</si>
  <si>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</si>
  <si>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</si>
  <si>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</si>
  <si>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</si>
  <si>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</si>
  <si>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</si>
  <si>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</si>
  <si>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</si>
  <si>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</si>
  <si>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</si>
  <si>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</si>
  <si>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</si>
  <si>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</si>
  <si>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</si>
  <si>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EBÉJICO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</si>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</sst>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EBÉJICO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5240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5240</v>
      </c>
      <c r="F12" s="141"/>
      <c r="G12" s="139" t="str">
        <f>+A10</f>
        <v>EBÉJICO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EBÉJICO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16</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16</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2.1621621621621623E-2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0.28599999999999998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6.2899786780383798E-2</v>
      </c>
      <c r="D30" s="24">
        <v>3.8461538461538464E-2</v>
      </c>
      <c r="E30" s="24">
        <v>0</v>
      </c>
      <c r="F30" s="24">
        <v>0</v>
      </c>
      <c r="G30" s="24">
        <v>0</v>
      </c>
      <c r="H30" s="25">
        <v>0</v>
      </c>
      <c r="I30" s="25">
        <v>0</v>
      </c>
      <c r="J30" s="26">
        <v>2.423469387755102E-2</v>
      </c>
      <c r="K30" s="26">
        <v>1.2936610608020699E-2</v>
      </c>
      <c r="L30" s="26">
        <v>2.7925531914893616E-2</v>
      </c>
      <c r="M30" s="27">
        <v>2.1621621621621623E-2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79</v>
      </c>
      <c r="D39" s="39">
        <v>10</v>
      </c>
      <c r="E39" s="40">
        <v>0.12658227848101267</v>
      </c>
      <c r="F39" s="38">
        <v>84</v>
      </c>
      <c r="G39" s="39">
        <v>15</v>
      </c>
      <c r="H39" s="40">
        <v>0.17857142857142858</v>
      </c>
      <c r="I39" s="38">
        <v>81</v>
      </c>
      <c r="J39" s="39">
        <v>21</v>
      </c>
      <c r="K39" s="40">
        <v>0.25925925925925924</v>
      </c>
      <c r="L39" s="41">
        <v>105</v>
      </c>
      <c r="M39" s="42">
        <v>30</v>
      </c>
      <c r="N39" s="43">
        <v>0.28599999999999998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59</v>
      </c>
      <c r="D46" s="60">
        <v>35</v>
      </c>
      <c r="E46" s="60">
        <v>0</v>
      </c>
      <c r="F46" s="60">
        <v>0</v>
      </c>
      <c r="G46" s="60">
        <v>0</v>
      </c>
      <c r="H46" s="61">
        <v>0</v>
      </c>
      <c r="I46" s="61">
        <v>0</v>
      </c>
      <c r="J46" s="62">
        <v>19</v>
      </c>
      <c r="K46" s="62">
        <v>10</v>
      </c>
      <c r="L46" s="62">
        <v>21</v>
      </c>
      <c r="M46" s="63">
        <v>16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59</v>
      </c>
      <c r="D48" s="68">
        <f t="shared" ref="D48:L48" si="0">+SUM(D46:D47)</f>
        <v>35</v>
      </c>
      <c r="E48" s="68">
        <f t="shared" si="0"/>
        <v>0</v>
      </c>
      <c r="F48" s="68">
        <f t="shared" si="0"/>
        <v>0</v>
      </c>
      <c r="G48" s="68">
        <f t="shared" si="0"/>
        <v>0</v>
      </c>
      <c r="H48" s="69">
        <f t="shared" si="0"/>
        <v>0</v>
      </c>
      <c r="I48" s="69">
        <f t="shared" si="0"/>
        <v>0</v>
      </c>
      <c r="J48" s="70">
        <f t="shared" si="0"/>
        <v>19</v>
      </c>
      <c r="K48" s="70">
        <f t="shared" si="0"/>
        <v>10</v>
      </c>
      <c r="L48" s="70">
        <f t="shared" si="0"/>
        <v>21</v>
      </c>
      <c r="M48" s="71">
        <f>+SUM(M46:M47)</f>
        <v>16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59</v>
      </c>
      <c r="D53" s="60">
        <v>35</v>
      </c>
      <c r="E53" s="60">
        <v>0</v>
      </c>
      <c r="F53" s="60">
        <v>0</v>
      </c>
      <c r="G53" s="60">
        <v>0</v>
      </c>
      <c r="H53" s="61">
        <v>0</v>
      </c>
      <c r="I53" s="61">
        <v>0</v>
      </c>
      <c r="J53" s="62">
        <v>19</v>
      </c>
      <c r="K53" s="62">
        <v>10</v>
      </c>
      <c r="L53" s="62">
        <v>21</v>
      </c>
      <c r="M53" s="63">
        <v>16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59</v>
      </c>
      <c r="D55" s="68">
        <f t="shared" ref="D55:M55" si="1">+SUM(D53:D54)</f>
        <v>35</v>
      </c>
      <c r="E55" s="68">
        <f t="shared" si="1"/>
        <v>0</v>
      </c>
      <c r="F55" s="68">
        <f t="shared" si="1"/>
        <v>0</v>
      </c>
      <c r="G55" s="68">
        <f t="shared" si="1"/>
        <v>0</v>
      </c>
      <c r="H55" s="69">
        <f t="shared" si="1"/>
        <v>0</v>
      </c>
      <c r="I55" s="69">
        <f t="shared" si="1"/>
        <v>0</v>
      </c>
      <c r="J55" s="70">
        <f t="shared" si="1"/>
        <v>19</v>
      </c>
      <c r="K55" s="70">
        <f t="shared" si="1"/>
        <v>10</v>
      </c>
      <c r="L55" s="70">
        <f t="shared" si="1"/>
        <v>21</v>
      </c>
      <c r="M55" s="71">
        <f t="shared" si="1"/>
        <v>16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35</v>
      </c>
      <c r="D62" s="77">
        <v>35</v>
      </c>
      <c r="E62" s="77">
        <v>0</v>
      </c>
      <c r="F62" s="77">
        <v>0</v>
      </c>
      <c r="G62" s="77">
        <v>0</v>
      </c>
      <c r="H62" s="78">
        <v>0</v>
      </c>
      <c r="I62" s="78">
        <v>0</v>
      </c>
      <c r="J62" s="79">
        <v>19</v>
      </c>
      <c r="K62" s="65">
        <v>10</v>
      </c>
      <c r="L62" s="65">
        <v>21</v>
      </c>
      <c r="M62" s="66">
        <v>16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59</v>
      </c>
      <c r="D66" s="81">
        <f t="shared" ref="D66:M66" si="2">+SUM(D60:D65)</f>
        <v>35</v>
      </c>
      <c r="E66" s="81">
        <f t="shared" si="2"/>
        <v>0</v>
      </c>
      <c r="F66" s="81">
        <f t="shared" si="2"/>
        <v>0</v>
      </c>
      <c r="G66" s="81">
        <f t="shared" si="2"/>
        <v>0</v>
      </c>
      <c r="H66" s="82">
        <f t="shared" si="2"/>
        <v>0</v>
      </c>
      <c r="I66" s="82">
        <f t="shared" si="2"/>
        <v>0</v>
      </c>
      <c r="J66" s="83">
        <f t="shared" si="2"/>
        <v>19</v>
      </c>
      <c r="K66" s="70">
        <f t="shared" si="2"/>
        <v>10</v>
      </c>
      <c r="L66" s="70">
        <f t="shared" si="2"/>
        <v>21</v>
      </c>
      <c r="M66" s="71">
        <f t="shared" si="2"/>
        <v>16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35</v>
      </c>
      <c r="D73" s="77">
        <v>35</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19</v>
      </c>
      <c r="K76" s="65">
        <v>10</v>
      </c>
      <c r="L76" s="65">
        <v>21</v>
      </c>
      <c r="M76" s="66">
        <v>16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24</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59</v>
      </c>
      <c r="D80" s="81">
        <f t="shared" ref="D80:M80" si="3">+SUM(D71:D79)</f>
        <v>35</v>
      </c>
      <c r="E80" s="81">
        <f t="shared" si="3"/>
        <v>0</v>
      </c>
      <c r="F80" s="81">
        <f t="shared" si="3"/>
        <v>0</v>
      </c>
      <c r="G80" s="81">
        <f t="shared" si="3"/>
        <v>0</v>
      </c>
      <c r="H80" s="82">
        <f t="shared" si="3"/>
        <v>0</v>
      </c>
      <c r="I80" s="82">
        <f t="shared" si="3"/>
        <v>0</v>
      </c>
      <c r="J80" s="83">
        <f t="shared" si="3"/>
        <v>19</v>
      </c>
      <c r="K80" s="70">
        <f t="shared" si="3"/>
        <v>10</v>
      </c>
      <c r="L80" s="70">
        <f t="shared" si="3"/>
        <v>21</v>
      </c>
      <c r="M80" s="71">
        <f t="shared" si="3"/>
        <v>16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19</v>
      </c>
      <c r="H89" s="65">
        <v>10</v>
      </c>
      <c r="I89" s="65">
        <v>21</v>
      </c>
      <c r="J89" s="66">
        <v>16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19</v>
      </c>
      <c r="H96" s="70">
        <f t="shared" si="4"/>
        <v>10</v>
      </c>
      <c r="I96" s="70">
        <f t="shared" si="4"/>
        <v>21</v>
      </c>
      <c r="J96" s="71">
        <f t="shared" si="4"/>
        <v>16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59</v>
      </c>
      <c r="D102" s="102">
        <v>35</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19</v>
      </c>
      <c r="K103" s="65">
        <v>10</v>
      </c>
      <c r="L103" s="65">
        <v>21</v>
      </c>
      <c r="M103" s="66">
        <v>16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59</v>
      </c>
      <c r="D107" s="81">
        <f t="shared" ref="D107:M107" si="5">+SUM(D102:D106)</f>
        <v>35</v>
      </c>
      <c r="E107" s="81">
        <f t="shared" si="5"/>
        <v>0</v>
      </c>
      <c r="F107" s="81">
        <f t="shared" si="5"/>
        <v>0</v>
      </c>
      <c r="G107" s="81">
        <f t="shared" si="5"/>
        <v>0</v>
      </c>
      <c r="H107" s="82">
        <f t="shared" si="5"/>
        <v>0</v>
      </c>
      <c r="I107" s="82">
        <f t="shared" si="5"/>
        <v>0</v>
      </c>
      <c r="J107" s="82">
        <f t="shared" si="5"/>
        <v>19</v>
      </c>
      <c r="K107" s="70">
        <f t="shared" si="5"/>
        <v>10</v>
      </c>
      <c r="L107" s="70">
        <f t="shared" si="5"/>
        <v>21</v>
      </c>
      <c r="M107" s="71">
        <f t="shared" si="5"/>
        <v>16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3</v>
      </c>
      <c r="E113" s="108">
        <v>0</v>
      </c>
      <c r="F113" s="108">
        <v>0</v>
      </c>
      <c r="G113" s="108">
        <v>0</v>
      </c>
      <c r="H113" s="109">
        <v>0</v>
      </c>
      <c r="I113" s="109">
        <v>0</v>
      </c>
      <c r="J113" s="97">
        <v>13</v>
      </c>
      <c r="K113" s="97">
        <v>4</v>
      </c>
      <c r="L113" s="97">
        <v>10</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50</v>
      </c>
      <c r="D114" s="77">
        <v>32</v>
      </c>
      <c r="E114" s="77">
        <v>0</v>
      </c>
      <c r="F114" s="77">
        <v>0</v>
      </c>
      <c r="G114" s="77">
        <v>0</v>
      </c>
      <c r="H114" s="78">
        <v>0</v>
      </c>
      <c r="I114" s="78">
        <v>0</v>
      </c>
      <c r="J114" s="78">
        <v>6</v>
      </c>
      <c r="K114" s="65">
        <v>6</v>
      </c>
      <c r="L114" s="65">
        <v>11</v>
      </c>
      <c r="M114" s="66">
        <v>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59</v>
      </c>
      <c r="D116" s="81">
        <f t="shared" si="6"/>
        <v>35</v>
      </c>
      <c r="E116" s="81">
        <f t="shared" si="6"/>
        <v>0</v>
      </c>
      <c r="F116" s="81">
        <f t="shared" si="6"/>
        <v>0</v>
      </c>
      <c r="G116" s="81">
        <f t="shared" si="6"/>
        <v>0</v>
      </c>
      <c r="H116" s="82">
        <f t="shared" si="6"/>
        <v>0</v>
      </c>
      <c r="I116" s="82">
        <f t="shared" si="6"/>
        <v>0</v>
      </c>
      <c r="J116" s="82">
        <f t="shared" si="6"/>
        <v>19</v>
      </c>
      <c r="K116" s="70">
        <f t="shared" si="6"/>
        <v>10</v>
      </c>
      <c r="L116" s="70">
        <f t="shared" si="6"/>
        <v>21</v>
      </c>
      <c r="M116" s="71">
        <f t="shared" si="6"/>
        <v>16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v>
      </c>
      <c r="D123" s="115">
        <v>16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16</v>
      </c>
      <c r="D127" s="118">
        <f>+SUM(D121:D126)</f>
        <v>16</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19</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19</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29</v>
      </c>
      <c r="D145" s="77">
        <v>4</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35</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29</v>
      </c>
      <c r="D150" s="81">
        <f t="shared" ref="D150:I150" si="12">+SUM(D144:D149)</f>
        <v>39</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qAO2Cpz83in9Kor2snj3O2LUlbYRvRc0lmvt9IZFvZfkrlA1QDUWD89FebUtUzoHsxSEb9Cs01kvQ6tV0sXTA==" saltValue="OSBSEphsWBDy5Ubeedyb8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1</v>
      </c>
      <c r="B105">
        <v>5240</v>
      </c>
      <c r="C105">
        <v>2104</v>
      </c>
      <c r="D105">
        <v>2104</v>
      </c>
      <c r="E105" t="s">
        <v>155</v>
      </c>
      <c r="F105" t="s">
        <v>137</v>
      </c>
      <c r="G105" t="s">
        <v>39</v>
      </c>
      <c r="H105" t="s">
        <v>156</v>
      </c>
      <c r="I105">
        <v>16</v>
      </c>
    </row>
    <row r="106" spans="1:9" x14ac:dyDescent="0.25">
      <c r="A106" s="167">
        <f>+COUNTIF($B$1:B106,Hoja1!$D$10)</f>
        <v>1</v>
      </c>
      <c r="B106">
        <v>5250</v>
      </c>
      <c r="C106">
        <v>9110</v>
      </c>
      <c r="D106">
        <v>9110</v>
      </c>
      <c r="E106" t="s">
        <v>186</v>
      </c>
      <c r="F106" t="s">
        <v>137</v>
      </c>
      <c r="G106" t="s">
        <v>39</v>
      </c>
      <c r="H106" t="s">
        <v>179</v>
      </c>
      <c r="I106">
        <v>469</v>
      </c>
    </row>
    <row r="107" spans="1:9" x14ac:dyDescent="0.25">
      <c r="A107" s="167">
        <f>+COUNTIF($B$1:B107,Hoja1!$D$10)</f>
        <v>1</v>
      </c>
      <c r="B107">
        <v>5266</v>
      </c>
      <c r="C107">
        <v>1818</v>
      </c>
      <c r="D107">
        <v>1818</v>
      </c>
      <c r="E107" t="s">
        <v>149</v>
      </c>
      <c r="F107" t="s">
        <v>137</v>
      </c>
      <c r="G107" t="s">
        <v>138</v>
      </c>
      <c r="H107" t="s">
        <v>130</v>
      </c>
      <c r="I107">
        <v>469</v>
      </c>
    </row>
    <row r="108" spans="1:9" x14ac:dyDescent="0.25">
      <c r="A108" s="167">
        <f>+COUNTIF($B$1:B108,Hoja1!$D$10)</f>
        <v>1</v>
      </c>
      <c r="B108">
        <v>5266</v>
      </c>
      <c r="C108">
        <v>2302</v>
      </c>
      <c r="D108">
        <v>2302</v>
      </c>
      <c r="E108" t="s">
        <v>200</v>
      </c>
      <c r="F108" t="s">
        <v>129</v>
      </c>
      <c r="G108" t="s">
        <v>39</v>
      </c>
      <c r="H108" t="s">
        <v>156</v>
      </c>
      <c r="I108">
        <v>5732</v>
      </c>
    </row>
    <row r="109" spans="1:9" x14ac:dyDescent="0.25">
      <c r="A109" s="167">
        <f>+COUNTIF($B$1:B109,Hoja1!$D$10)</f>
        <v>1</v>
      </c>
      <c r="B109">
        <v>5266</v>
      </c>
      <c r="C109">
        <v>2813</v>
      </c>
      <c r="D109">
        <v>2813</v>
      </c>
      <c r="E109" t="s">
        <v>168</v>
      </c>
      <c r="F109" t="s">
        <v>129</v>
      </c>
      <c r="G109" t="s">
        <v>138</v>
      </c>
      <c r="H109" t="s">
        <v>130</v>
      </c>
      <c r="I109">
        <v>1095</v>
      </c>
    </row>
    <row r="110" spans="1:9" x14ac:dyDescent="0.25">
      <c r="A110" s="167">
        <f>+COUNTIF($B$1:B110,Hoja1!$D$10)</f>
        <v>1</v>
      </c>
      <c r="B110">
        <v>5266</v>
      </c>
      <c r="C110">
        <v>3303</v>
      </c>
      <c r="D110">
        <v>3303</v>
      </c>
      <c r="E110" t="s">
        <v>201</v>
      </c>
      <c r="F110" t="s">
        <v>129</v>
      </c>
      <c r="G110" t="s">
        <v>39</v>
      </c>
      <c r="H110" t="s">
        <v>179</v>
      </c>
      <c r="I110">
        <v>1239</v>
      </c>
    </row>
    <row r="111" spans="1:9" x14ac:dyDescent="0.25">
      <c r="A111" s="167">
        <f>+COUNTIF($B$1:B111,Hoja1!$D$10)</f>
        <v>1</v>
      </c>
      <c r="B111">
        <v>5282</v>
      </c>
      <c r="C111">
        <v>2104</v>
      </c>
      <c r="D111">
        <v>2104</v>
      </c>
      <c r="E111" t="s">
        <v>155</v>
      </c>
      <c r="F111" t="s">
        <v>137</v>
      </c>
      <c r="G111" t="s">
        <v>39</v>
      </c>
      <c r="H111" t="s">
        <v>156</v>
      </c>
      <c r="I111">
        <v>8</v>
      </c>
    </row>
    <row r="112" spans="1:9" x14ac:dyDescent="0.25">
      <c r="A112" s="167">
        <f>+COUNTIF($B$1:B112,Hoja1!$D$10)</f>
        <v>1</v>
      </c>
      <c r="B112">
        <v>5306</v>
      </c>
      <c r="C112">
        <v>2104</v>
      </c>
      <c r="D112">
        <v>2104</v>
      </c>
      <c r="E112" t="s">
        <v>155</v>
      </c>
      <c r="F112" t="s">
        <v>137</v>
      </c>
      <c r="G112" t="s">
        <v>39</v>
      </c>
      <c r="H112" t="s">
        <v>156</v>
      </c>
      <c r="I112">
        <v>18</v>
      </c>
    </row>
    <row r="113" spans="1:9" x14ac:dyDescent="0.25">
      <c r="A113" s="167">
        <f>+COUNTIF($B$1:B113,Hoja1!$D$10)</f>
        <v>1</v>
      </c>
      <c r="B113">
        <v>5318</v>
      </c>
      <c r="C113">
        <v>9110</v>
      </c>
      <c r="D113">
        <v>9110</v>
      </c>
      <c r="E113" t="s">
        <v>186</v>
      </c>
      <c r="F113" t="s">
        <v>137</v>
      </c>
      <c r="G113" t="s">
        <v>39</v>
      </c>
      <c r="H113" t="s">
        <v>179</v>
      </c>
      <c r="I113">
        <v>115</v>
      </c>
    </row>
    <row r="114" spans="1:9" x14ac:dyDescent="0.25">
      <c r="A114" s="167">
        <f>+COUNTIF($B$1:B114,Hoja1!$D$10)</f>
        <v>1</v>
      </c>
      <c r="B114">
        <v>5360</v>
      </c>
      <c r="C114">
        <v>2829</v>
      </c>
      <c r="D114">
        <v>2829</v>
      </c>
      <c r="E114" t="s">
        <v>170</v>
      </c>
      <c r="F114" t="s">
        <v>137</v>
      </c>
      <c r="G114" t="s">
        <v>138</v>
      </c>
      <c r="H114" t="s">
        <v>156</v>
      </c>
      <c r="I114">
        <v>64</v>
      </c>
    </row>
    <row r="115" spans="1:9" x14ac:dyDescent="0.25">
      <c r="A115" s="167">
        <f>+COUNTIF($B$1:B115,Hoja1!$D$10)</f>
        <v>1</v>
      </c>
      <c r="B115">
        <v>5360</v>
      </c>
      <c r="C115">
        <v>3204</v>
      </c>
      <c r="D115">
        <v>3204</v>
      </c>
      <c r="E115" t="s">
        <v>174</v>
      </c>
      <c r="F115" t="s">
        <v>129</v>
      </c>
      <c r="G115" t="s">
        <v>39</v>
      </c>
      <c r="H115" t="s">
        <v>156</v>
      </c>
      <c r="I115">
        <v>1129</v>
      </c>
    </row>
    <row r="116" spans="1:9" x14ac:dyDescent="0.25">
      <c r="A116" s="167">
        <f>+COUNTIF($B$1:B116,Hoja1!$D$10)</f>
        <v>1</v>
      </c>
      <c r="B116">
        <v>5360</v>
      </c>
      <c r="C116">
        <v>9110</v>
      </c>
      <c r="D116">
        <v>9110</v>
      </c>
      <c r="E116" t="s">
        <v>186</v>
      </c>
      <c r="F116" t="s">
        <v>137</v>
      </c>
      <c r="G116" t="s">
        <v>39</v>
      </c>
      <c r="H116" t="s">
        <v>179</v>
      </c>
      <c r="I116">
        <v>5165</v>
      </c>
    </row>
    <row r="117" spans="1:9" x14ac:dyDescent="0.25">
      <c r="A117" s="167">
        <f>+COUNTIF($B$1:B117,Hoja1!$D$10)</f>
        <v>1</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1</v>
      </c>
      <c r="B119">
        <v>5364</v>
      </c>
      <c r="C119">
        <v>9929</v>
      </c>
      <c r="D119">
        <v>9929</v>
      </c>
      <c r="E119" t="s">
        <v>194</v>
      </c>
      <c r="F119" t="s">
        <v>195</v>
      </c>
      <c r="G119" t="s">
        <v>39</v>
      </c>
      <c r="H119" t="s">
        <v>130</v>
      </c>
      <c r="I119">
        <v>1</v>
      </c>
    </row>
    <row r="120" spans="1:9" x14ac:dyDescent="0.25">
      <c r="A120" s="167">
        <f>+COUNTIF($B$1:B120,Hoja1!$D$10)</f>
        <v>1</v>
      </c>
      <c r="B120">
        <v>5376</v>
      </c>
      <c r="C120">
        <v>9110</v>
      </c>
      <c r="D120">
        <v>9110</v>
      </c>
      <c r="E120" t="s">
        <v>186</v>
      </c>
      <c r="F120" t="s">
        <v>137</v>
      </c>
      <c r="G120" t="s">
        <v>39</v>
      </c>
      <c r="H120" t="s">
        <v>179</v>
      </c>
      <c r="I120">
        <v>232</v>
      </c>
    </row>
    <row r="121" spans="1:9" x14ac:dyDescent="0.25">
      <c r="A121" s="167">
        <f>+COUNTIF($B$1:B121,Hoja1!$D$10)</f>
        <v>1</v>
      </c>
      <c r="B121">
        <v>5380</v>
      </c>
      <c r="C121">
        <v>2106</v>
      </c>
      <c r="D121">
        <v>2106</v>
      </c>
      <c r="E121" t="s">
        <v>202</v>
      </c>
      <c r="F121" t="s">
        <v>137</v>
      </c>
      <c r="G121" t="s">
        <v>39</v>
      </c>
      <c r="H121" t="s">
        <v>156</v>
      </c>
      <c r="I121">
        <v>353</v>
      </c>
    </row>
    <row r="122" spans="1:9" x14ac:dyDescent="0.25">
      <c r="A122" s="167">
        <f>+COUNTIF($B$1:B122,Hoja1!$D$10)</f>
        <v>1</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1</v>
      </c>
      <c r="B124">
        <v>5440</v>
      </c>
      <c r="C124">
        <v>9124</v>
      </c>
      <c r="D124">
        <v>9124</v>
      </c>
      <c r="E124" t="s">
        <v>203</v>
      </c>
      <c r="F124" t="s">
        <v>129</v>
      </c>
      <c r="G124" t="s">
        <v>138</v>
      </c>
      <c r="H124" t="s">
        <v>179</v>
      </c>
      <c r="I124">
        <v>84</v>
      </c>
    </row>
    <row r="125" spans="1:9" x14ac:dyDescent="0.25">
      <c r="A125" s="167">
        <f>+COUNTIF($B$1:B125,Hoja1!$D$10)</f>
        <v>1</v>
      </c>
      <c r="B125">
        <v>5480</v>
      </c>
      <c r="C125">
        <v>2104</v>
      </c>
      <c r="D125">
        <v>2104</v>
      </c>
      <c r="E125" t="s">
        <v>155</v>
      </c>
      <c r="F125" t="s">
        <v>137</v>
      </c>
      <c r="G125" t="s">
        <v>39</v>
      </c>
      <c r="H125" t="s">
        <v>156</v>
      </c>
      <c r="I125">
        <v>8</v>
      </c>
    </row>
    <row r="126" spans="1:9" x14ac:dyDescent="0.25">
      <c r="A126" s="167">
        <f>+COUNTIF($B$1:B126,Hoja1!$D$10)</f>
        <v>1</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1</v>
      </c>
      <c r="B128">
        <v>5579</v>
      </c>
      <c r="C128">
        <v>1201</v>
      </c>
      <c r="D128">
        <v>1222</v>
      </c>
      <c r="E128" t="s">
        <v>133</v>
      </c>
      <c r="F128" t="s">
        <v>129</v>
      </c>
      <c r="G128" t="s">
        <v>39</v>
      </c>
      <c r="H128" t="s">
        <v>130</v>
      </c>
      <c r="I128">
        <v>52</v>
      </c>
    </row>
    <row r="129" spans="1:9" x14ac:dyDescent="0.25">
      <c r="A129" s="167">
        <f>+COUNTIF($B$1:B129,Hoja1!$D$10)</f>
        <v>1</v>
      </c>
      <c r="B129">
        <v>5579</v>
      </c>
      <c r="C129">
        <v>1201</v>
      </c>
      <c r="D129">
        <v>1223</v>
      </c>
      <c r="E129" t="s">
        <v>133</v>
      </c>
      <c r="F129" t="s">
        <v>129</v>
      </c>
      <c r="G129" t="s">
        <v>39</v>
      </c>
      <c r="H129" t="s">
        <v>130</v>
      </c>
      <c r="I129">
        <v>39</v>
      </c>
    </row>
    <row r="130" spans="1:9" x14ac:dyDescent="0.25">
      <c r="A130" s="167">
        <f>+COUNTIF($B$1:B130,Hoja1!$D$10)</f>
        <v>1</v>
      </c>
      <c r="B130">
        <v>5579</v>
      </c>
      <c r="C130">
        <v>2104</v>
      </c>
      <c r="D130">
        <v>2104</v>
      </c>
      <c r="E130" t="s">
        <v>155</v>
      </c>
      <c r="F130" t="s">
        <v>137</v>
      </c>
      <c r="G130" t="s">
        <v>39</v>
      </c>
      <c r="H130" t="s">
        <v>156</v>
      </c>
      <c r="I130">
        <v>10</v>
      </c>
    </row>
    <row r="131" spans="1:9" x14ac:dyDescent="0.25">
      <c r="A131" s="167">
        <f>+COUNTIF($B$1:B131,Hoja1!$D$10)</f>
        <v>1</v>
      </c>
      <c r="B131">
        <v>5579</v>
      </c>
      <c r="C131">
        <v>9110</v>
      </c>
      <c r="D131">
        <v>9110</v>
      </c>
      <c r="E131" t="s">
        <v>186</v>
      </c>
      <c r="F131" t="s">
        <v>137</v>
      </c>
      <c r="G131" t="s">
        <v>39</v>
      </c>
      <c r="H131" t="s">
        <v>179</v>
      </c>
      <c r="I131">
        <v>1298</v>
      </c>
    </row>
    <row r="132" spans="1:9" x14ac:dyDescent="0.25">
      <c r="A132" s="167">
        <f>+COUNTIF($B$1:B132,Hoja1!$D$10)</f>
        <v>1</v>
      </c>
      <c r="B132">
        <v>5615</v>
      </c>
      <c r="C132">
        <v>1712</v>
      </c>
      <c r="D132">
        <v>1712</v>
      </c>
      <c r="E132" t="s">
        <v>143</v>
      </c>
      <c r="F132" t="s">
        <v>129</v>
      </c>
      <c r="G132" t="s">
        <v>138</v>
      </c>
      <c r="H132" t="s">
        <v>130</v>
      </c>
      <c r="I132">
        <v>13</v>
      </c>
    </row>
    <row r="133" spans="1:9" x14ac:dyDescent="0.25">
      <c r="A133" s="167">
        <f>+COUNTIF($B$1:B133,Hoja1!$D$10)</f>
        <v>1</v>
      </c>
      <c r="B133">
        <v>5615</v>
      </c>
      <c r="C133">
        <v>1726</v>
      </c>
      <c r="D133">
        <v>1726</v>
      </c>
      <c r="E133" t="s">
        <v>146</v>
      </c>
      <c r="F133" t="s">
        <v>129</v>
      </c>
      <c r="G133" t="s">
        <v>138</v>
      </c>
      <c r="H133" t="s">
        <v>130</v>
      </c>
      <c r="I133">
        <v>4280</v>
      </c>
    </row>
    <row r="134" spans="1:9" x14ac:dyDescent="0.25">
      <c r="A134" s="167">
        <f>+COUNTIF($B$1:B134,Hoja1!$D$10)</f>
        <v>1</v>
      </c>
      <c r="B134">
        <v>5615</v>
      </c>
      <c r="C134">
        <v>2209</v>
      </c>
      <c r="D134">
        <v>2209</v>
      </c>
      <c r="E134" t="s">
        <v>158</v>
      </c>
      <c r="F134" t="s">
        <v>129</v>
      </c>
      <c r="G134" t="s">
        <v>39</v>
      </c>
      <c r="H134" t="s">
        <v>156</v>
      </c>
      <c r="I134">
        <v>1197</v>
      </c>
    </row>
    <row r="135" spans="1:9" x14ac:dyDescent="0.25">
      <c r="A135" s="167">
        <f>+COUNTIF($B$1:B135,Hoja1!$D$10)</f>
        <v>1</v>
      </c>
      <c r="B135">
        <v>5615</v>
      </c>
      <c r="C135">
        <v>2747</v>
      </c>
      <c r="D135">
        <v>2747</v>
      </c>
      <c r="E135" t="s">
        <v>166</v>
      </c>
      <c r="F135" t="s">
        <v>129</v>
      </c>
      <c r="G135" t="s">
        <v>138</v>
      </c>
      <c r="H135" t="s">
        <v>156</v>
      </c>
      <c r="I135">
        <v>68</v>
      </c>
    </row>
    <row r="136" spans="1:9" x14ac:dyDescent="0.25">
      <c r="A136" s="167">
        <f>+COUNTIF($B$1:B136,Hoja1!$D$10)</f>
        <v>1</v>
      </c>
      <c r="B136">
        <v>5615</v>
      </c>
      <c r="C136">
        <v>2833</v>
      </c>
      <c r="D136">
        <v>2833</v>
      </c>
      <c r="E136" t="s">
        <v>171</v>
      </c>
      <c r="F136" t="s">
        <v>129</v>
      </c>
      <c r="G136" t="s">
        <v>138</v>
      </c>
      <c r="H136" t="s">
        <v>156</v>
      </c>
      <c r="I136">
        <v>407</v>
      </c>
    </row>
    <row r="137" spans="1:9" x14ac:dyDescent="0.25">
      <c r="A137" s="167">
        <f>+COUNTIF($B$1:B137,Hoja1!$D$10)</f>
        <v>1</v>
      </c>
      <c r="B137">
        <v>5615</v>
      </c>
      <c r="C137">
        <v>9110</v>
      </c>
      <c r="D137">
        <v>9110</v>
      </c>
      <c r="E137" t="s">
        <v>186</v>
      </c>
      <c r="F137" t="s">
        <v>137</v>
      </c>
      <c r="G137" t="s">
        <v>39</v>
      </c>
      <c r="H137" t="s">
        <v>179</v>
      </c>
      <c r="I137">
        <v>4582</v>
      </c>
    </row>
    <row r="138" spans="1:9" x14ac:dyDescent="0.25">
      <c r="A138" s="167">
        <f>+COUNTIF($B$1:B138,Hoja1!$D$10)</f>
        <v>1</v>
      </c>
      <c r="B138">
        <v>5631</v>
      </c>
      <c r="C138">
        <v>1722</v>
      </c>
      <c r="D138">
        <v>1722</v>
      </c>
      <c r="E138" t="s">
        <v>204</v>
      </c>
      <c r="F138" t="s">
        <v>153</v>
      </c>
      <c r="G138" t="s">
        <v>138</v>
      </c>
      <c r="H138" t="s">
        <v>130</v>
      </c>
      <c r="I138">
        <v>34</v>
      </c>
    </row>
    <row r="139" spans="1:9" x14ac:dyDescent="0.25">
      <c r="A139" s="167">
        <f>+COUNTIF($B$1:B139,Hoja1!$D$10)</f>
        <v>1</v>
      </c>
      <c r="B139">
        <v>5631</v>
      </c>
      <c r="C139">
        <v>2709</v>
      </c>
      <c r="D139">
        <v>2709</v>
      </c>
      <c r="E139" t="s">
        <v>205</v>
      </c>
      <c r="F139" t="s">
        <v>137</v>
      </c>
      <c r="G139" t="s">
        <v>138</v>
      </c>
      <c r="H139" t="s">
        <v>156</v>
      </c>
      <c r="I139">
        <v>700</v>
      </c>
    </row>
    <row r="140" spans="1:9" x14ac:dyDescent="0.25">
      <c r="A140" s="167">
        <f>+COUNTIF($B$1:B140,Hoja1!$D$10)</f>
        <v>1</v>
      </c>
      <c r="B140">
        <v>5631</v>
      </c>
      <c r="C140">
        <v>2727</v>
      </c>
      <c r="D140">
        <v>2727</v>
      </c>
      <c r="E140" t="s">
        <v>206</v>
      </c>
      <c r="F140" t="s">
        <v>129</v>
      </c>
      <c r="G140" t="s">
        <v>138</v>
      </c>
      <c r="H140" t="s">
        <v>156</v>
      </c>
      <c r="I140">
        <v>4639</v>
      </c>
    </row>
    <row r="141" spans="1:9" x14ac:dyDescent="0.25">
      <c r="A141" s="167">
        <f>+COUNTIF($B$1:B141,Hoja1!$D$10)</f>
        <v>1</v>
      </c>
      <c r="B141">
        <v>5631</v>
      </c>
      <c r="C141">
        <v>2832</v>
      </c>
      <c r="D141">
        <v>2832</v>
      </c>
      <c r="E141" t="s">
        <v>207</v>
      </c>
      <c r="F141" t="s">
        <v>150</v>
      </c>
      <c r="G141" t="s">
        <v>138</v>
      </c>
      <c r="H141" t="s">
        <v>130</v>
      </c>
      <c r="I141">
        <v>20</v>
      </c>
    </row>
    <row r="142" spans="1:9" x14ac:dyDescent="0.25">
      <c r="A142" s="167">
        <f>+COUNTIF($B$1:B142,Hoja1!$D$10)</f>
        <v>1</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