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1FF6C6C3-8F1E-485D-84A7-03654B56A377}"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<sst xmlns="http://schemas.openxmlformats.org/spreadsheetml/2006/main" count="22315" uniqueCount="444">
  <si>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</si>
  <si>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</si>
  <si>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</si>
  <si>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</si>
  <si>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</si>
  <si>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</si>
  <si>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</si>
  <si>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</si>
  <si>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</si>
  <si>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</si>
  <si>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</si>
  <si>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</si>
  <si>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</si>
  <si>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</si>
  <si>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</si>
  <si>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</si>
  <si>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</si>
  <si>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</si>
  <si>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</si>
  <si>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</si>
  <si>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</si>
  <si>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</si>
  <si>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</si>
  <si>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</si>
  <si>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</si>
  <si>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</si>
  <si>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</si>
  <si>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</si>
  <si>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</si>
  <si>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</si>
  <si>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</si>
  <si>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</si>
  <si>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</si>
  <si>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</si>
  <si>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</si>
  <si>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</si>
  <si>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</si>
  <si>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</si>
  <si>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</si>
  <si>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</si>
  <si>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</si>
  <si>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</si>
  <si>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</si>
  <si>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</si>
  <si>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</si>
  <si>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</si>
  <si>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</si>
  <si>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</si>
  <si>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</si>
  <si>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</si>
  <si>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</si>
  <si>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</si>
  <si>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</si>
  <si>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</si>
  <si>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</si>
  <si>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</si>
  <si>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</si>
  <si>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</si>
  <si>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</si>
  <si>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</si>
  <si>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</si>
  <si>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</si>
  <si>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</si>
  <si>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</si>
  <si>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</si>
  <si>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</si>
  <si>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</si>
  <si>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</si>
  <si>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</si>
  <si>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</si>
  <si>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</si>
  <si>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</si>
  <si>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</si>
  <si>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</si>
  <si>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</si>
  <si>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</si>
  <si>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</si>
  <si>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</si>
  <si>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</si>
  <si>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</si>
  <si>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</si>
  <si>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</si>
  <si>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</si>
  <si>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</si>
  <si>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</si>
  <si>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</si>
  <si>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</si>
  <si>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</si>
  <si>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</si>
  <si>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</si>
  <si>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</si>
  <si>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</si>
  <si>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</si>
  <si>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</si>
  <si>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</si>
  <si>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</si>
  <si>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</si>
  <si>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</si>
  <si>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</si>
  <si>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</si>
  <si>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</si>
  <si>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</si>
  <si>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</si>
  <si>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</si>
  <si>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</si>
  <si>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</si>
  <si>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</si>
  <si>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</si>
  <si>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</si>
  <si>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</si>
  <si>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</si>
  <si>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</si>
  <si>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</si>
  <si>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</si>
  <si>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</si>
  <si>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</si>
  <si>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</si>
  <si>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</si>
  <si>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</si>
  <si>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</si>
  <si>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</si>
  <si>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</si>
  <si>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</si>
  <si>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</si>
  <si>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</si>
  <si>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</si>
  <si>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</si>
  <si>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</si>
  <si>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</si>
  <si>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</si>
  <si>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</si>
  <si>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</si>
  <si>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</si>
  <si>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</si>
  <si>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</si>
  <si>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</si>
  <si>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</si>
  <si>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</si>
  <si>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</si>
  <si>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</si>
  <si>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</si>
  <si>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</si>
  <si>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</si>
  <si>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</si>
  <si>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</si>
  <si>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</si>
  <si>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</si>
  <si>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</si>
  <si>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</si>
  <si>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</si>
  <si>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</si>
  <si>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</si>
  <si>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</si>
  <si>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</si>
  <si>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</si>
  <si>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</si>
  <si>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</si>
  <si>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</si>
  <si>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</si>
  <si>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</si>
  <si>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</si>
  <si>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</si>
  <si>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</si>
  <si>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</si>
  <si>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</si>
  <si>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</si>
  <si>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</si>
  <si>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</si>
  <si>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</si>
  <si>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</si>
  <si>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</si>
  <si>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</si>
  <si>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</si>
  <si>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</si>
  <si>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</si>
  <si>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</si>
  <si>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</si>
  <si>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</si>
  <si>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</si>
  <si>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</si>
  <si>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</si>
  <si>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</si>
  <si>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</si>
  <si>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</si>
  <si>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</si>
  <si>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</si>
  <si>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</si>
  <si>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</si>
  <si>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</si>
  <si>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</si>
  <si>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</si>
  <si>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</si>
  <si>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</si>
  <si>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</si>
  <si>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</si>
  <si>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</si>
  <si>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</si>
  <si>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</si>
  <si>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</si>
  <si>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</si>
  <si>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</si>
  <si>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</si>
  <si>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</si>
  <si>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</si>
  <si>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</si>
  <si>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</si>
  <si>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</si>
  <si>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</si>
  <si>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</si>
  <si>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</si>
  <si>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</si>
  <si>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</si>
  <si>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</si>
  <si>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</si>
  <si>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</si>
  <si>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</si>
  <si>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</si>
  <si>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</si>
  <si>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</si>
  <si>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</si>
  <si>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</si>
  <si>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</si>
  <si>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</si>
  <si>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</si>
  <si>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</si>
  <si>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</si>
  <si>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</si>
  <si>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</si>
  <si>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</si>
  <si>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</si>
  <si>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</si>
  <si>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</si>
  <si>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</si>
  <si>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</si>
  <si>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</si>
  <si>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</si>
  <si>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</si>
  <si>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</si>
  <si>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</si>
  <si>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</si>
  <si>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</si>
  <si>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</si>
  <si>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</si>
  <si>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</si>
  <si>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</si>
  <si>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</si>
  <si>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</si>
  <si>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</si>
  <si>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</si>
  <si>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</si>
  <si>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</si>
  <si>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</si>
  <si>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</si>
  <si>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</si>
  <si>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</si>
  <si>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</si>
  <si>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</si>
  <si>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</si>
  <si>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</si>
  <si>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</si>
  <si>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</si>
  <si>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</si>
  <si>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</si>
  <si>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</si>
  <si>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</si>
  <si>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</si>
  <si>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</si>
  <si>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</si>
  <si>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</si>
  <si>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</si>
  <si>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</si>
  <si>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</si>
  <si>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</si>
  <si>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</si>
  <si>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</si>
  <si>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</si>
  <si>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</si>
  <si>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</si>
  <si>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</si>
  <si>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</si>
  <si>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</si>
  <si>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</si>
  <si>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</si>
  <si>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</si>
  <si>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</si>
  <si>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</si>
  <si>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</si>
  <si>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</si>
  <si>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</si>
  <si>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</si>
  <si>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</si>
  <si>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</si>
  <si>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</si>
  <si>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</si>
  <si>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</si>
  <si>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</si>
  <si>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</si>
  <si>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</si>
  <si>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</si>
  <si>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</si>
  <si>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</si>
  <si>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</si>
  <si>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</si>
  <si>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</si>
  <si>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</si>
  <si>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</si>
  <si>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</si>
  <si>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</si>
  <si>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</si>
  <si>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</si>
  <si>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</si>
  <si>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</si>
  <si>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</si>
  <si>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</si>
  <si>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</si>
  <si>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</si>
  <si>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</si>
  <si>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</si>
  <si>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</si>
  <si>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</si>
  <si>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</si>
  <si>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</si>
  <si>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</si>
  <si>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</si>
  <si>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</si>
  <si>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</si>
  <si>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</si>
  <si>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</si>
  <si>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</si>
  <si>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</si>
  <si>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</si>
  <si>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</si>
  <si>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</si>
  <si>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</si>
  <si>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</si>
  <si>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</si>
  <si>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</si>
  <si>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</si>
  <si>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</si>
  <si>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</si>
  <si>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</si>
  <si>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</si>
  <si>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</si>
  <si>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</si>
  <si>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</si>
  <si>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</si>
  <si>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</si>
  <si>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</si>
  <si>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</si>
  <si>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</si>
  <si>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</si>
  <si>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</si>
  <si>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</si>
  <si>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</si>
  <si>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</si>
  <si>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</si>
  <si>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</si>
  <si>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</si>
  <si>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</si>
  <si>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</si>
  <si>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</si>
  <si>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</si>
  <si>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</si>
  <si>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</si>
  <si>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</si>
  <si>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</si>
  <si>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</si>
  <si>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</si>
  <si>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</si>
  <si>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</si>
  <si>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</si>
  <si>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</si>
  <si>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</si>
  <si>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</si>
  <si>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</si>
  <si>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</si>
  <si>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</si>
  <si>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</si>
  <si>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</si>
  <si>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</si>
  <si>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</si>
  <si>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</si>
  <si>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</si>
  <si>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</si>
  <si>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</si>
  <si>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</si>
  <si>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</si>
  <si>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</si>
  <si>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</si>
  <si>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</si>
  <si>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</si>
  <si>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</si>
  <si>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</si>
  <si>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</si>
  <si>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</si>
  <si>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</si>
  <si>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</si>
  <si>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</si>
  <si>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</si>
  <si>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</si>
  <si>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</si>
  <si>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</si>
  <si>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</si>
  <si>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</si>
  <si>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</si>
  <si>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</si>
  <si>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</si>
  <si>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</si>
  <si>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</si>
  <si>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</si>
  <si>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</si>
  <si>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</si>
  <si>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</si>
  <si>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</si>
  <si>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</si>
  <si>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</si>
  <si>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</si>
  <si>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</si>
  <si>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</si>
  <si>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</si>
  <si>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</si>
  <si>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</si>
  <si>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</si>
  <si>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</si>
  <si>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</si>
  <si>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</si>
  <si>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</si>
  <si>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</si>
  <si>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</si>
  <si>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</si>
  <si>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</si>
  <si>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</si>
  <si>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</si>
  <si>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</si>
  <si>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</si>
  <si>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</si>
  <si>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</si>
  <si>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</si>
  <si>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</si>
  <si>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</si>
  <si>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</si>
  <si>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</si>
  <si>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EL CARMEN DE BOLÍVAR</t>
  </si>
  <si>
    <t>BOLÍVAR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</si>
</sst>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EL CARMEN DE BOLÍVAR</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13</v>
      </c>
      <c r="C10" s="138" t="s">
        <v>443</v>
      </c>
      <c r="D10" s="138">
        <v>13244</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13</v>
      </c>
      <c r="B12" s="140"/>
      <c r="C12" s="139" t="str">
        <f>+C10</f>
        <v>BOLÍVAR</v>
      </c>
      <c r="D12" s="141"/>
      <c r="E12" s="139">
        <f>+D10</f>
        <v>13244</v>
      </c>
      <c r="F12" s="141"/>
      <c r="G12" s="139" t="str">
        <f>+A10</f>
        <v>EL CARMEN DE BOLÍVAR</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EL CARMEN DE BOLÍVAR</v>
      </c>
      <c r="H17" s="209" t="str">
        <f>+C12</f>
        <v>BOLÍVAR</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937</v>
      </c>
      <c r="H20" s="4">
        <f>+SUM(H21:H22)</f>
        <v>82864</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937</v>
      </c>
      <c r="H21" s="7">
        <v>76143</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6721</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0.14357952804167945</v>
      </c>
      <c r="H23" s="13">
        <f>+M31</f>
        <v>0.3979023939047141</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0.315</v>
      </c>
      <c r="H24" s="16">
        <f>+N40</f>
        <v>0.44492465833430672</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0.12185345518678851</v>
      </c>
      <c r="D30" s="24">
        <v>0.10871315831856981</v>
      </c>
      <c r="E30" s="24">
        <v>9.0206185567010301E-3</v>
      </c>
      <c r="F30" s="24">
        <v>2.9572484731597556E-2</v>
      </c>
      <c r="G30" s="24">
        <v>7.912431587177482E-2</v>
      </c>
      <c r="H30" s="25">
        <v>8.5512150107659182E-2</v>
      </c>
      <c r="I30" s="25">
        <v>8.606371734863355E-2</v>
      </c>
      <c r="J30" s="26">
        <v>0.10340156532209513</v>
      </c>
      <c r="K30" s="26">
        <v>0.12745394140742977</v>
      </c>
      <c r="L30" s="26">
        <v>0.13499543934326544</v>
      </c>
      <c r="M30" s="27">
        <v>0.14357952804167945</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0.39521291710078393</v>
      </c>
      <c r="D31" s="29">
        <v>0.41497976832090938</v>
      </c>
      <c r="E31" s="29">
        <v>0.42602699740600197</v>
      </c>
      <c r="F31" s="29">
        <v>0.40635478813743847</v>
      </c>
      <c r="G31" s="29">
        <v>0.39624365482233503</v>
      </c>
      <c r="H31" s="30">
        <v>0.37463402965204867</v>
      </c>
      <c r="I31" s="30">
        <v>0.38193261526268929</v>
      </c>
      <c r="J31" s="31">
        <v>0.3619530085490224</v>
      </c>
      <c r="K31" s="31">
        <v>0.37814132357175173</v>
      </c>
      <c r="L31" s="31">
        <v>0.38898734570780091</v>
      </c>
      <c r="M31" s="32">
        <v>0.3979023939047141</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799</v>
      </c>
      <c r="D39" s="39">
        <v>203</v>
      </c>
      <c r="E39" s="40">
        <v>0.25406758448060074</v>
      </c>
      <c r="F39" s="38">
        <v>859</v>
      </c>
      <c r="G39" s="39">
        <v>259</v>
      </c>
      <c r="H39" s="40">
        <v>0.30151338766006985</v>
      </c>
      <c r="I39" s="38">
        <v>933</v>
      </c>
      <c r="J39" s="39">
        <v>263</v>
      </c>
      <c r="K39" s="40">
        <v>0.28188638799571275</v>
      </c>
      <c r="L39" s="41">
        <v>870</v>
      </c>
      <c r="M39" s="42">
        <v>274</v>
      </c>
      <c r="N39" s="43">
        <v>0.315</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23872</v>
      </c>
      <c r="D40" s="45">
        <v>8081</v>
      </c>
      <c r="E40" s="46">
        <v>0.33851373994638068</v>
      </c>
      <c r="F40" s="44">
        <v>25742</v>
      </c>
      <c r="G40" s="45">
        <v>9263</v>
      </c>
      <c r="H40" s="46">
        <v>0.35983995027581384</v>
      </c>
      <c r="I40" s="44">
        <v>25416</v>
      </c>
      <c r="J40" s="45">
        <v>10348</v>
      </c>
      <c r="K40" s="46">
        <v>0.40714510544538873</v>
      </c>
      <c r="L40" s="47">
        <v>25683</v>
      </c>
      <c r="M40" s="45">
        <v>11427</v>
      </c>
      <c r="N40" s="46">
        <v>0.44492465833430672</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668</v>
      </c>
      <c r="D46" s="60">
        <v>602</v>
      </c>
      <c r="E46" s="60">
        <v>0</v>
      </c>
      <c r="F46" s="60">
        <v>176</v>
      </c>
      <c r="G46" s="60">
        <v>506</v>
      </c>
      <c r="H46" s="61">
        <v>556</v>
      </c>
      <c r="I46" s="61">
        <v>569</v>
      </c>
      <c r="J46" s="62">
        <v>687</v>
      </c>
      <c r="K46" s="62">
        <v>844</v>
      </c>
      <c r="L46" s="62">
        <v>888</v>
      </c>
      <c r="M46" s="63">
        <v>937</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92</v>
      </c>
      <c r="D47" s="45">
        <v>73</v>
      </c>
      <c r="E47" s="45">
        <v>58</v>
      </c>
      <c r="F47" s="45">
        <v>8</v>
      </c>
      <c r="G47" s="45">
        <v>0</v>
      </c>
      <c r="H47" s="64">
        <v>0</v>
      </c>
      <c r="I47" s="64">
        <v>1</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760</v>
      </c>
      <c r="D48" s="68">
        <f t="shared" ref="D48:L48" si="0">+SUM(D46:D47)</f>
        <v>675</v>
      </c>
      <c r="E48" s="68">
        <f t="shared" si="0"/>
        <v>58</v>
      </c>
      <c r="F48" s="68">
        <f t="shared" si="0"/>
        <v>184</v>
      </c>
      <c r="G48" s="68">
        <f t="shared" si="0"/>
        <v>506</v>
      </c>
      <c r="H48" s="69">
        <f t="shared" si="0"/>
        <v>556</v>
      </c>
      <c r="I48" s="69">
        <f t="shared" si="0"/>
        <v>570</v>
      </c>
      <c r="J48" s="70">
        <f t="shared" si="0"/>
        <v>687</v>
      </c>
      <c r="K48" s="70">
        <f t="shared" si="0"/>
        <v>844</v>
      </c>
      <c r="L48" s="70">
        <f t="shared" si="0"/>
        <v>888</v>
      </c>
      <c r="M48" s="71">
        <f>+SUM(M46:M47)</f>
        <v>937</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760</v>
      </c>
      <c r="D53" s="60">
        <v>675</v>
      </c>
      <c r="E53" s="60">
        <v>56</v>
      </c>
      <c r="F53" s="60">
        <v>184</v>
      </c>
      <c r="G53" s="60">
        <v>506</v>
      </c>
      <c r="H53" s="61">
        <v>556</v>
      </c>
      <c r="I53" s="61">
        <v>570</v>
      </c>
      <c r="J53" s="62">
        <v>687</v>
      </c>
      <c r="K53" s="62">
        <v>844</v>
      </c>
      <c r="L53" s="62">
        <v>888</v>
      </c>
      <c r="M53" s="63">
        <v>937</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2</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760</v>
      </c>
      <c r="D55" s="68">
        <f t="shared" ref="D55:M55" si="1">+SUM(D53:D54)</f>
        <v>675</v>
      </c>
      <c r="E55" s="68">
        <f t="shared" si="1"/>
        <v>58</v>
      </c>
      <c r="F55" s="68">
        <f t="shared" si="1"/>
        <v>184</v>
      </c>
      <c r="G55" s="68">
        <f t="shared" si="1"/>
        <v>506</v>
      </c>
      <c r="H55" s="69">
        <f t="shared" si="1"/>
        <v>556</v>
      </c>
      <c r="I55" s="69">
        <f t="shared" si="1"/>
        <v>570</v>
      </c>
      <c r="J55" s="70">
        <f t="shared" si="1"/>
        <v>687</v>
      </c>
      <c r="K55" s="70">
        <f t="shared" si="1"/>
        <v>844</v>
      </c>
      <c r="L55" s="70">
        <f t="shared" si="1"/>
        <v>888</v>
      </c>
      <c r="M55" s="71">
        <f t="shared" si="1"/>
        <v>937</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24</v>
      </c>
      <c r="E60" s="73">
        <v>0</v>
      </c>
      <c r="F60" s="73">
        <v>8</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128</v>
      </c>
      <c r="D61" s="77">
        <v>42</v>
      </c>
      <c r="E61" s="77">
        <v>0</v>
      </c>
      <c r="F61" s="77">
        <v>0</v>
      </c>
      <c r="G61" s="77">
        <v>0</v>
      </c>
      <c r="H61" s="78">
        <v>29</v>
      </c>
      <c r="I61" s="78">
        <v>61</v>
      </c>
      <c r="J61" s="79">
        <v>91</v>
      </c>
      <c r="K61" s="65">
        <v>116</v>
      </c>
      <c r="L61" s="65">
        <v>123</v>
      </c>
      <c r="M61" s="66">
        <v>129</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632</v>
      </c>
      <c r="D62" s="77">
        <v>609</v>
      </c>
      <c r="E62" s="77">
        <v>56</v>
      </c>
      <c r="F62" s="77">
        <v>176</v>
      </c>
      <c r="G62" s="77">
        <v>506</v>
      </c>
      <c r="H62" s="78">
        <v>527</v>
      </c>
      <c r="I62" s="78">
        <v>509</v>
      </c>
      <c r="J62" s="79">
        <v>596</v>
      </c>
      <c r="K62" s="65">
        <v>728</v>
      </c>
      <c r="L62" s="65">
        <v>765</v>
      </c>
      <c r="M62" s="66">
        <v>808</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2</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760</v>
      </c>
      <c r="D66" s="81">
        <f t="shared" ref="D66:M66" si="2">+SUM(D60:D65)</f>
        <v>675</v>
      </c>
      <c r="E66" s="81">
        <f t="shared" si="2"/>
        <v>58</v>
      </c>
      <c r="F66" s="81">
        <f t="shared" si="2"/>
        <v>184</v>
      </c>
      <c r="G66" s="81">
        <f t="shared" si="2"/>
        <v>506</v>
      </c>
      <c r="H66" s="82">
        <f t="shared" si="2"/>
        <v>556</v>
      </c>
      <c r="I66" s="82">
        <f t="shared" si="2"/>
        <v>570</v>
      </c>
      <c r="J66" s="83">
        <f t="shared" si="2"/>
        <v>687</v>
      </c>
      <c r="K66" s="70">
        <f t="shared" si="2"/>
        <v>844</v>
      </c>
      <c r="L66" s="70">
        <f t="shared" si="2"/>
        <v>888</v>
      </c>
      <c r="M66" s="71">
        <f t="shared" si="2"/>
        <v>937</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19</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92</v>
      </c>
      <c r="D73" s="77">
        <v>68</v>
      </c>
      <c r="E73" s="77">
        <v>56</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49</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419</v>
      </c>
      <c r="D76" s="77">
        <v>424</v>
      </c>
      <c r="E76" s="77">
        <v>2</v>
      </c>
      <c r="F76" s="77">
        <v>175</v>
      </c>
      <c r="G76" s="77">
        <v>378</v>
      </c>
      <c r="H76" s="78">
        <v>414</v>
      </c>
      <c r="I76" s="78">
        <v>425</v>
      </c>
      <c r="J76" s="79">
        <v>491</v>
      </c>
      <c r="K76" s="65">
        <v>597</v>
      </c>
      <c r="L76" s="65">
        <v>614</v>
      </c>
      <c r="M76" s="66">
        <v>602</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230</v>
      </c>
      <c r="D77" s="77">
        <v>183</v>
      </c>
      <c r="E77" s="77">
        <v>0</v>
      </c>
      <c r="F77" s="77">
        <v>9</v>
      </c>
      <c r="G77" s="77">
        <v>128</v>
      </c>
      <c r="H77" s="78">
        <v>142</v>
      </c>
      <c r="I77" s="78">
        <v>145</v>
      </c>
      <c r="J77" s="79">
        <v>196</v>
      </c>
      <c r="K77" s="65">
        <v>247</v>
      </c>
      <c r="L77" s="65">
        <v>274</v>
      </c>
      <c r="M77" s="66">
        <v>286</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760</v>
      </c>
      <c r="D80" s="81">
        <f t="shared" ref="D80:M80" si="3">+SUM(D71:D79)</f>
        <v>675</v>
      </c>
      <c r="E80" s="81">
        <f t="shared" si="3"/>
        <v>58</v>
      </c>
      <c r="F80" s="81">
        <f t="shared" si="3"/>
        <v>184</v>
      </c>
      <c r="G80" s="81">
        <f t="shared" si="3"/>
        <v>506</v>
      </c>
      <c r="H80" s="82">
        <f t="shared" si="3"/>
        <v>556</v>
      </c>
      <c r="I80" s="82">
        <f t="shared" si="3"/>
        <v>570</v>
      </c>
      <c r="J80" s="83">
        <f t="shared" si="3"/>
        <v>687</v>
      </c>
      <c r="K80" s="70">
        <f t="shared" si="3"/>
        <v>844</v>
      </c>
      <c r="L80" s="70">
        <f t="shared" si="3"/>
        <v>888</v>
      </c>
      <c r="M80" s="71">
        <f t="shared" si="3"/>
        <v>937</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242</v>
      </c>
      <c r="F89" s="79">
        <v>228</v>
      </c>
      <c r="G89" s="79">
        <v>267</v>
      </c>
      <c r="H89" s="65">
        <v>323</v>
      </c>
      <c r="I89" s="65">
        <v>325</v>
      </c>
      <c r="J89" s="66">
        <v>309</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69</v>
      </c>
      <c r="F91" s="79">
        <v>70</v>
      </c>
      <c r="G91" s="79">
        <v>105</v>
      </c>
      <c r="H91" s="65">
        <v>131</v>
      </c>
      <c r="I91" s="65">
        <v>149</v>
      </c>
      <c r="J91" s="66">
        <v>157</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44</v>
      </c>
      <c r="F92" s="79">
        <v>15</v>
      </c>
      <c r="G92" s="79">
        <v>0</v>
      </c>
      <c r="H92" s="65">
        <v>0</v>
      </c>
      <c r="I92" s="65">
        <v>2</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29</v>
      </c>
      <c r="F93" s="79">
        <v>60</v>
      </c>
      <c r="G93" s="79">
        <v>91</v>
      </c>
      <c r="H93" s="65">
        <v>116</v>
      </c>
      <c r="I93" s="65">
        <v>123</v>
      </c>
      <c r="J93" s="66">
        <v>129</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172</v>
      </c>
      <c r="F94" s="79">
        <v>197</v>
      </c>
      <c r="G94" s="79">
        <v>224</v>
      </c>
      <c r="H94" s="65">
        <v>274</v>
      </c>
      <c r="I94" s="65">
        <v>289</v>
      </c>
      <c r="J94" s="66">
        <v>293</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49</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556</v>
      </c>
      <c r="F96" s="83">
        <f t="shared" si="4"/>
        <v>570</v>
      </c>
      <c r="G96" s="83">
        <f t="shared" si="4"/>
        <v>687</v>
      </c>
      <c r="H96" s="70">
        <f t="shared" si="4"/>
        <v>844</v>
      </c>
      <c r="I96" s="70">
        <f t="shared" si="4"/>
        <v>888</v>
      </c>
      <c r="J96" s="71">
        <f t="shared" si="4"/>
        <v>937</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128</v>
      </c>
      <c r="D102" s="102">
        <v>40</v>
      </c>
      <c r="E102" s="102">
        <v>0</v>
      </c>
      <c r="F102" s="102">
        <v>0</v>
      </c>
      <c r="G102" s="102">
        <v>0</v>
      </c>
      <c r="H102" s="103">
        <v>29</v>
      </c>
      <c r="I102" s="103">
        <v>60</v>
      </c>
      <c r="J102" s="103">
        <v>91</v>
      </c>
      <c r="K102" s="97">
        <v>116</v>
      </c>
      <c r="L102" s="97">
        <v>123</v>
      </c>
      <c r="M102" s="98">
        <v>129</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632</v>
      </c>
      <c r="D103" s="77">
        <v>635</v>
      </c>
      <c r="E103" s="77">
        <v>58</v>
      </c>
      <c r="F103" s="77">
        <v>184</v>
      </c>
      <c r="G103" s="77">
        <v>506</v>
      </c>
      <c r="H103" s="78">
        <v>527</v>
      </c>
      <c r="I103" s="78">
        <v>510</v>
      </c>
      <c r="J103" s="78">
        <v>596</v>
      </c>
      <c r="K103" s="65">
        <v>728</v>
      </c>
      <c r="L103" s="65">
        <v>765</v>
      </c>
      <c r="M103" s="66">
        <v>808</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760</v>
      </c>
      <c r="D107" s="81">
        <f t="shared" ref="D107:M107" si="5">+SUM(D102:D106)</f>
        <v>675</v>
      </c>
      <c r="E107" s="81">
        <f t="shared" si="5"/>
        <v>58</v>
      </c>
      <c r="F107" s="81">
        <f t="shared" si="5"/>
        <v>184</v>
      </c>
      <c r="G107" s="81">
        <f t="shared" si="5"/>
        <v>506</v>
      </c>
      <c r="H107" s="82">
        <f t="shared" si="5"/>
        <v>556</v>
      </c>
      <c r="I107" s="82">
        <f t="shared" si="5"/>
        <v>570</v>
      </c>
      <c r="J107" s="82">
        <f t="shared" si="5"/>
        <v>687</v>
      </c>
      <c r="K107" s="70">
        <f t="shared" si="5"/>
        <v>844</v>
      </c>
      <c r="L107" s="70">
        <f t="shared" si="5"/>
        <v>888</v>
      </c>
      <c r="M107" s="71">
        <f t="shared" si="5"/>
        <v>937</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317</v>
      </c>
      <c r="D113" s="108">
        <v>292</v>
      </c>
      <c r="E113" s="108">
        <v>15</v>
      </c>
      <c r="F113" s="108">
        <v>76</v>
      </c>
      <c r="G113" s="108">
        <v>254</v>
      </c>
      <c r="H113" s="109">
        <v>281</v>
      </c>
      <c r="I113" s="109">
        <v>284</v>
      </c>
      <c r="J113" s="97">
        <v>332</v>
      </c>
      <c r="K113" s="97">
        <v>412</v>
      </c>
      <c r="L113" s="97">
        <v>436</v>
      </c>
      <c r="M113" s="98">
        <v>427</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443</v>
      </c>
      <c r="D114" s="77">
        <v>383</v>
      </c>
      <c r="E114" s="77">
        <v>43</v>
      </c>
      <c r="F114" s="77">
        <v>108</v>
      </c>
      <c r="G114" s="77">
        <v>252</v>
      </c>
      <c r="H114" s="78">
        <v>275</v>
      </c>
      <c r="I114" s="78">
        <v>286</v>
      </c>
      <c r="J114" s="78">
        <v>355</v>
      </c>
      <c r="K114" s="65">
        <v>432</v>
      </c>
      <c r="L114" s="65">
        <v>452</v>
      </c>
      <c r="M114" s="66">
        <v>510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760</v>
      </c>
      <c r="D116" s="81">
        <f t="shared" si="6"/>
        <v>675</v>
      </c>
      <c r="E116" s="81">
        <f t="shared" si="6"/>
        <v>58</v>
      </c>
      <c r="F116" s="81">
        <f t="shared" si="6"/>
        <v>184</v>
      </c>
      <c r="G116" s="81">
        <f t="shared" si="6"/>
        <v>506</v>
      </c>
      <c r="H116" s="82">
        <f t="shared" si="6"/>
        <v>556</v>
      </c>
      <c r="I116" s="82">
        <f t="shared" si="6"/>
        <v>570</v>
      </c>
      <c r="J116" s="82">
        <f t="shared" si="6"/>
        <v>687</v>
      </c>
      <c r="K116" s="70">
        <f t="shared" si="6"/>
        <v>844</v>
      </c>
      <c r="L116" s="70">
        <f t="shared" si="6"/>
        <v>888</v>
      </c>
      <c r="M116" s="71">
        <f t="shared" si="6"/>
        <v>937</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129</v>
      </c>
      <c r="D122" s="115">
        <v>0</v>
      </c>
      <c r="E122" s="116">
        <f t="shared" ref="E122:E126" si="8">+IF(OR(C122=0,C122="-"),"",(D122/C122))</f>
        <v>0</v>
      </c>
      <c r="F122" s="137"/>
      <c r="G122" s="241" t="s">
        <v>50</v>
      </c>
      <c r="H122" s="243"/>
      <c r="I122" s="117">
        <v>1</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808</v>
      </c>
      <c r="D123" s="115">
        <v>808</v>
      </c>
      <c r="E123" s="116">
        <f t="shared" si="8"/>
        <v>1</v>
      </c>
      <c r="F123" s="137"/>
      <c r="G123" s="241" t="s">
        <v>51</v>
      </c>
      <c r="H123" s="243"/>
      <c r="I123" s="117">
        <v>4</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937</v>
      </c>
      <c r="D127" s="118">
        <f>+SUM(D121:D126)</f>
        <v>808</v>
      </c>
      <c r="E127" s="119">
        <f t="shared" ref="E127" si="9">+IF(C127=0,"",(D127/C127))</f>
        <v>0.86232657417289216</v>
      </c>
      <c r="F127" s="137"/>
      <c r="G127" s="246" t="s">
        <v>41</v>
      </c>
      <c r="H127" s="248"/>
      <c r="I127" s="120">
        <f>+SUM(I121:I126)</f>
        <v>5</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11</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72</v>
      </c>
      <c r="D134" s="77">
        <v>71</v>
      </c>
      <c r="E134" s="77">
        <v>0</v>
      </c>
      <c r="F134" s="77">
        <v>45</v>
      </c>
      <c r="G134" s="78">
        <v>103</v>
      </c>
      <c r="H134" s="78">
        <v>56</v>
      </c>
      <c r="I134" s="79">
        <v>69</v>
      </c>
      <c r="J134" s="78">
        <v>139</v>
      </c>
      <c r="K134" s="78">
        <v>148</v>
      </c>
      <c r="L134" s="124">
        <v>130</v>
      </c>
      <c r="M134" s="125">
        <v>179</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72</v>
      </c>
      <c r="D138" s="81">
        <f t="shared" ref="D138:I138" si="10">+SUM(D132:D137)</f>
        <v>71</v>
      </c>
      <c r="E138" s="81">
        <f t="shared" si="10"/>
        <v>0</v>
      </c>
      <c r="F138" s="81">
        <f t="shared" si="10"/>
        <v>56</v>
      </c>
      <c r="G138" s="82">
        <f t="shared" si="10"/>
        <v>103</v>
      </c>
      <c r="H138" s="82">
        <f t="shared" si="10"/>
        <v>56</v>
      </c>
      <c r="I138" s="83">
        <f t="shared" si="10"/>
        <v>69</v>
      </c>
      <c r="J138" s="82">
        <f>+SUM(J132:J137)</f>
        <v>139</v>
      </c>
      <c r="K138" s="82">
        <f t="shared" ref="K138" si="11">+SUM(K132:K137)</f>
        <v>148</v>
      </c>
      <c r="L138" s="127">
        <f>+SUM(L132:L137)</f>
        <v>130</v>
      </c>
      <c r="M138" s="128">
        <f>+SUM(M132:M137)</f>
        <v>179</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18</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28</v>
      </c>
      <c r="D145" s="77">
        <v>39</v>
      </c>
      <c r="E145" s="77">
        <v>0</v>
      </c>
      <c r="F145" s="77">
        <v>0</v>
      </c>
      <c r="G145" s="78">
        <v>0</v>
      </c>
      <c r="H145" s="78">
        <v>0</v>
      </c>
      <c r="I145" s="79">
        <v>1</v>
      </c>
      <c r="J145" s="78">
        <v>0</v>
      </c>
      <c r="K145" s="78">
        <v>5</v>
      </c>
      <c r="L145" s="124">
        <v>15</v>
      </c>
      <c r="M145" s="125">
        <v>26</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32</v>
      </c>
      <c r="D146" s="77">
        <v>22</v>
      </c>
      <c r="E146" s="77">
        <v>61</v>
      </c>
      <c r="F146" s="77">
        <v>127</v>
      </c>
      <c r="G146" s="78">
        <v>94</v>
      </c>
      <c r="H146" s="78">
        <v>72</v>
      </c>
      <c r="I146" s="79">
        <v>41</v>
      </c>
      <c r="J146" s="78">
        <v>71</v>
      </c>
      <c r="K146" s="78">
        <v>65</v>
      </c>
      <c r="L146" s="124">
        <v>120</v>
      </c>
      <c r="M146" s="125">
        <v>73</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15</v>
      </c>
      <c r="D147" s="77">
        <v>1</v>
      </c>
      <c r="E147" s="77">
        <v>3</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75</v>
      </c>
      <c r="D150" s="81">
        <f t="shared" ref="D150:I150" si="12">+SUM(D144:D149)</f>
        <v>62</v>
      </c>
      <c r="E150" s="81">
        <f t="shared" si="12"/>
        <v>82</v>
      </c>
      <c r="F150" s="81">
        <f t="shared" si="12"/>
        <v>127</v>
      </c>
      <c r="G150" s="82">
        <f t="shared" si="12"/>
        <v>94</v>
      </c>
      <c r="H150" s="82">
        <f t="shared" si="12"/>
        <v>72</v>
      </c>
      <c r="I150" s="83">
        <f t="shared" si="12"/>
        <v>42</v>
      </c>
      <c r="J150" s="82">
        <f>+SUM(J144:J149)</f>
        <v>71</v>
      </c>
      <c r="K150" s="82">
        <f t="shared" ref="K150" si="13">+SUM(K144:K149)</f>
        <v>70</v>
      </c>
      <c r="L150" s="127">
        <f>+SUM(L144:L149)</f>
        <v>135</v>
      </c>
      <c r="M150" s="128">
        <f>+SUM(M144:M149)</f>
        <v>99</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f>+IFERROR((VLOOKUP(A155,Hoja2!$A$2:$I$1444,3,FALSE)),"")</f>
        <v>1205</v>
      </c>
      <c r="C155" s="130">
        <f>+IFERROR((VLOOKUP(A155,Hoja2!$A$2:$I$1444,4,FALSE)),"")</f>
        <v>1205</v>
      </c>
      <c r="D155" s="169" t="str">
        <f>+IFERROR((VLOOKUP(A155,Hoja2!$A$2:$I$1444,5,FALSE)),"")</f>
        <v>UNIVERSIDAD DE CARTAGENA</v>
      </c>
      <c r="E155" s="169"/>
      <c r="F155" s="169"/>
      <c r="G155" s="170"/>
      <c r="H155" s="130" t="str">
        <f>+IFERROR((VLOOKUP(A155,Hoja2!$A$2:$I$1444,6,FALSE)),"")</f>
        <v>Bolívar</v>
      </c>
      <c r="I155" s="130" t="str">
        <f>+IFERROR((VLOOKUP(A155,Hoja2!$A$2:$I$1444,7,FALSE)),"")</f>
        <v>Oficial</v>
      </c>
      <c r="J155" s="249" t="str">
        <f>+IFERROR((VLOOKUP(A155,Hoja2!$A$2:$I$1444,8,FALSE)),"")</f>
        <v>Universidad</v>
      </c>
      <c r="K155" s="250"/>
      <c r="L155" s="131">
        <f>+IFERROR((VLOOKUP(A155,Hoja2!$A$2:$I$1444,9,FALSE)),"")</f>
        <v>808</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f>+IFERROR((VLOOKUP(A156,Hoja2!$A$2:$I$1444,3,FALSE)),"")</f>
        <v>9110</v>
      </c>
      <c r="C156" s="130">
        <f>+IFERROR((VLOOKUP(A156,Hoja2!$A$2:$I$1444,4,FALSE)),"")</f>
        <v>9110</v>
      </c>
      <c r="D156" s="163" t="str">
        <f>+IFERROR((VLOOKUP(A156,Hoja2!$A$2:$I$1444,5,FALSE)),"")</f>
        <v>SERVICIO NACIONAL DE APRENDIZAJE-SENA-</v>
      </c>
      <c r="E156" s="163"/>
      <c r="F156" s="163"/>
      <c r="G156" s="164"/>
      <c r="H156" s="130" t="str">
        <f>+IFERROR((VLOOKUP(A156,Hoja2!$A$2:$I$1444,6,FALSE)),"")</f>
        <v>Bogotá, D.C.</v>
      </c>
      <c r="I156" s="130" t="str">
        <f>+IFERROR((VLOOKUP(A156,Hoja2!$A$2:$I$1444,7,FALSE)),"")</f>
        <v>Oficial</v>
      </c>
      <c r="J156" s="249" t="str">
        <f>+IFERROR((VLOOKUP(A156,Hoja2!$A$2:$I$1444,8,FALSE)),"")</f>
        <v>Institución Tecnológica</v>
      </c>
      <c r="K156" s="250"/>
      <c r="L156" s="131">
        <f>+IFERROR((VLOOKUP(A156,Hoja2!$A$2:$I$1444,9,FALSE)),"")</f>
        <v>129</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937</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1i6y81XcvPR/yA/XSXPRNWdnccBtTz8yT/EgRFbaUqYAWOeQUJZs7WvbwQt7wB4aPGTBq0xszW+Y8K+e8okQWA==" saltValue="2skXpDX5lC07NRieAZcGXA=="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1</v>
      </c>
      <c r="B380">
        <v>13244</v>
      </c>
      <c r="C380">
        <v>1205</v>
      </c>
      <c r="D380">
        <v>1205</v>
      </c>
      <c r="E380" t="s">
        <v>329</v>
      </c>
      <c r="F380" t="s">
        <v>222</v>
      </c>
      <c r="G380" t="s">
        <v>39</v>
      </c>
      <c r="H380" t="s">
        <v>130</v>
      </c>
      <c r="I380">
        <v>808</v>
      </c>
    </row>
    <row r="381" spans="1:9" x14ac:dyDescent="0.25">
      <c r="A381" s="167">
        <f>+COUNTIF($B$1:B381,Hoja1!$D$10)</f>
        <v>2</v>
      </c>
      <c r="B381">
        <v>13244</v>
      </c>
      <c r="C381">
        <v>9110</v>
      </c>
      <c r="D381">
        <v>9110</v>
      </c>
      <c r="E381" t="s">
        <v>186</v>
      </c>
      <c r="F381" t="s">
        <v>137</v>
      </c>
      <c r="G381" t="s">
        <v>39</v>
      </c>
      <c r="H381" t="s">
        <v>179</v>
      </c>
      <c r="I381">
        <v>129</v>
      </c>
    </row>
    <row r="382" spans="1:9" x14ac:dyDescent="0.25">
      <c r="A382" s="167">
        <f>+COUNTIF($B$1:B382,Hoja1!$D$10)</f>
        <v>2</v>
      </c>
      <c r="B382">
        <v>13430</v>
      </c>
      <c r="C382">
        <v>1205</v>
      </c>
      <c r="D382">
        <v>1205</v>
      </c>
      <c r="E382" t="s">
        <v>329</v>
      </c>
      <c r="F382" t="s">
        <v>222</v>
      </c>
      <c r="G382" t="s">
        <v>39</v>
      </c>
      <c r="H382" t="s">
        <v>130</v>
      </c>
      <c r="I382">
        <v>1508</v>
      </c>
    </row>
    <row r="383" spans="1:9" x14ac:dyDescent="0.25">
      <c r="A383" s="167">
        <f>+COUNTIF($B$1:B383,Hoja1!$D$10)</f>
        <v>2</v>
      </c>
      <c r="B383">
        <v>13430</v>
      </c>
      <c r="C383">
        <v>1213</v>
      </c>
      <c r="D383">
        <v>1213</v>
      </c>
      <c r="E383" t="s">
        <v>340</v>
      </c>
      <c r="F383" t="s">
        <v>341</v>
      </c>
      <c r="G383" t="s">
        <v>39</v>
      </c>
      <c r="H383" t="s">
        <v>130</v>
      </c>
      <c r="I383">
        <v>33</v>
      </c>
    </row>
    <row r="384" spans="1:9" x14ac:dyDescent="0.25">
      <c r="A384" s="167">
        <f>+COUNTIF($B$1:B384,Hoja1!$D$10)</f>
        <v>2</v>
      </c>
      <c r="B384">
        <v>13430</v>
      </c>
      <c r="C384">
        <v>2104</v>
      </c>
      <c r="D384">
        <v>2104</v>
      </c>
      <c r="E384" t="s">
        <v>155</v>
      </c>
      <c r="F384" t="s">
        <v>137</v>
      </c>
      <c r="G384" t="s">
        <v>39</v>
      </c>
      <c r="H384" t="s">
        <v>156</v>
      </c>
      <c r="I384">
        <v>27</v>
      </c>
    </row>
    <row r="385" spans="1:9" x14ac:dyDescent="0.25">
      <c r="A385" s="167">
        <f>+COUNTIF($B$1:B385,Hoja1!$D$10)</f>
        <v>2</v>
      </c>
      <c r="B385">
        <v>13442</v>
      </c>
      <c r="C385">
        <v>9110</v>
      </c>
      <c r="D385">
        <v>9110</v>
      </c>
      <c r="E385" t="s">
        <v>186</v>
      </c>
      <c r="F385" t="s">
        <v>137</v>
      </c>
      <c r="G385" t="s">
        <v>39</v>
      </c>
      <c r="H385" t="s">
        <v>179</v>
      </c>
      <c r="I385">
        <v>72</v>
      </c>
    </row>
    <row r="386" spans="1:9" x14ac:dyDescent="0.25">
      <c r="A386" s="167">
        <f>+COUNTIF($B$1:B386,Hoja1!$D$10)</f>
        <v>2</v>
      </c>
      <c r="B386">
        <v>13468</v>
      </c>
      <c r="C386">
        <v>1205</v>
      </c>
      <c r="D386">
        <v>1205</v>
      </c>
      <c r="E386" t="s">
        <v>329</v>
      </c>
      <c r="F386" t="s">
        <v>222</v>
      </c>
      <c r="G386" t="s">
        <v>39</v>
      </c>
      <c r="H386" t="s">
        <v>130</v>
      </c>
      <c r="I386">
        <v>820</v>
      </c>
    </row>
    <row r="387" spans="1:9" x14ac:dyDescent="0.25">
      <c r="A387" s="167">
        <f>+COUNTIF($B$1:B387,Hoja1!$D$10)</f>
        <v>2</v>
      </c>
      <c r="B387">
        <v>13468</v>
      </c>
      <c r="C387">
        <v>2104</v>
      </c>
      <c r="D387">
        <v>2104</v>
      </c>
      <c r="E387" t="s">
        <v>155</v>
      </c>
      <c r="F387" t="s">
        <v>137</v>
      </c>
      <c r="G387" t="s">
        <v>39</v>
      </c>
      <c r="H387" t="s">
        <v>156</v>
      </c>
      <c r="I387">
        <v>23</v>
      </c>
    </row>
    <row r="388" spans="1:9" x14ac:dyDescent="0.25">
      <c r="A388" s="167">
        <f>+COUNTIF($B$1:B388,Hoja1!$D$10)</f>
        <v>2</v>
      </c>
      <c r="B388">
        <v>13468</v>
      </c>
      <c r="C388">
        <v>9110</v>
      </c>
      <c r="D388">
        <v>9110</v>
      </c>
      <c r="E388" t="s">
        <v>186</v>
      </c>
      <c r="F388" t="s">
        <v>137</v>
      </c>
      <c r="G388" t="s">
        <v>39</v>
      </c>
      <c r="H388" t="s">
        <v>179</v>
      </c>
      <c r="I388">
        <v>59</v>
      </c>
    </row>
    <row r="389" spans="1:9" x14ac:dyDescent="0.25">
      <c r="A389" s="167">
        <f>+COUNTIF($B$1:B389,Hoja1!$D$10)</f>
        <v>2</v>
      </c>
      <c r="B389">
        <v>13654</v>
      </c>
      <c r="C389">
        <v>9110</v>
      </c>
      <c r="D389">
        <v>9110</v>
      </c>
      <c r="E389" t="s">
        <v>186</v>
      </c>
      <c r="F389" t="s">
        <v>137</v>
      </c>
      <c r="G389" t="s">
        <v>39</v>
      </c>
      <c r="H389" t="s">
        <v>179</v>
      </c>
      <c r="I389">
        <v>18</v>
      </c>
    </row>
    <row r="390" spans="1:9" x14ac:dyDescent="0.25">
      <c r="A390" s="167">
        <f>+COUNTIF($B$1:B390,Hoja1!$D$10)</f>
        <v>2</v>
      </c>
      <c r="B390">
        <v>13657</v>
      </c>
      <c r="C390">
        <v>1205</v>
      </c>
      <c r="D390">
        <v>1205</v>
      </c>
      <c r="E390" t="s">
        <v>329</v>
      </c>
      <c r="F390" t="s">
        <v>222</v>
      </c>
      <c r="G390" t="s">
        <v>39</v>
      </c>
      <c r="H390" t="s">
        <v>130</v>
      </c>
      <c r="I390">
        <v>1245</v>
      </c>
    </row>
    <row r="391" spans="1:9" x14ac:dyDescent="0.25">
      <c r="A391" s="167">
        <f>+COUNTIF($B$1:B391,Hoja1!$D$10)</f>
        <v>2</v>
      </c>
      <c r="B391">
        <v>13688</v>
      </c>
      <c r="C391">
        <v>2104</v>
      </c>
      <c r="D391">
        <v>2104</v>
      </c>
      <c r="E391" t="s">
        <v>155</v>
      </c>
      <c r="F391" t="s">
        <v>137</v>
      </c>
      <c r="G391" t="s">
        <v>39</v>
      </c>
      <c r="H391" t="s">
        <v>156</v>
      </c>
      <c r="I391">
        <v>22</v>
      </c>
    </row>
    <row r="392" spans="1:9" x14ac:dyDescent="0.25">
      <c r="A392" s="167">
        <f>+COUNTIF($B$1:B392,Hoja1!$D$10)</f>
        <v>2</v>
      </c>
      <c r="B392">
        <v>13688</v>
      </c>
      <c r="C392">
        <v>9110</v>
      </c>
      <c r="D392">
        <v>9110</v>
      </c>
      <c r="E392" t="s">
        <v>186</v>
      </c>
      <c r="F392" t="s">
        <v>137</v>
      </c>
      <c r="G392" t="s">
        <v>39</v>
      </c>
      <c r="H392" t="s">
        <v>179</v>
      </c>
      <c r="I392">
        <v>123</v>
      </c>
    </row>
    <row r="393" spans="1:9" x14ac:dyDescent="0.25">
      <c r="A393" s="167">
        <f>+COUNTIF($B$1:B393,Hoja1!$D$10)</f>
        <v>2</v>
      </c>
      <c r="B393">
        <v>15001</v>
      </c>
      <c r="C393">
        <v>1106</v>
      </c>
      <c r="D393">
        <v>1106</v>
      </c>
      <c r="E393" t="s">
        <v>237</v>
      </c>
      <c r="F393" t="s">
        <v>162</v>
      </c>
      <c r="G393" t="s">
        <v>39</v>
      </c>
      <c r="H393" t="s">
        <v>130</v>
      </c>
      <c r="I393">
        <v>22544</v>
      </c>
    </row>
    <row r="394" spans="1:9" x14ac:dyDescent="0.25">
      <c r="A394" s="167">
        <f>+COUNTIF($B$1:B394,Hoja1!$D$10)</f>
        <v>2</v>
      </c>
      <c r="B394">
        <v>15001</v>
      </c>
      <c r="C394">
        <v>1106</v>
      </c>
      <c r="D394">
        <v>1108</v>
      </c>
      <c r="E394" t="s">
        <v>237</v>
      </c>
      <c r="F394" t="s">
        <v>162</v>
      </c>
      <c r="G394" t="s">
        <v>39</v>
      </c>
      <c r="H394" t="s">
        <v>130</v>
      </c>
      <c r="I394">
        <v>505</v>
      </c>
    </row>
    <row r="395" spans="1:9" x14ac:dyDescent="0.25">
      <c r="A395" s="167">
        <f>+COUNTIF($B$1:B395,Hoja1!$D$10)</f>
        <v>2</v>
      </c>
      <c r="B395">
        <v>15001</v>
      </c>
      <c r="C395">
        <v>1701</v>
      </c>
      <c r="D395">
        <v>1701</v>
      </c>
      <c r="E395" t="s">
        <v>212</v>
      </c>
      <c r="F395" t="s">
        <v>137</v>
      </c>
      <c r="G395" t="s">
        <v>138</v>
      </c>
      <c r="H395" t="s">
        <v>130</v>
      </c>
      <c r="I395">
        <v>6</v>
      </c>
    </row>
    <row r="396" spans="1:9" x14ac:dyDescent="0.25">
      <c r="A396" s="167">
        <f>+COUNTIF($B$1:B396,Hoja1!$D$10)</f>
        <v>2</v>
      </c>
      <c r="B396">
        <v>15001</v>
      </c>
      <c r="C396">
        <v>1704</v>
      </c>
      <c r="D396">
        <v>1704</v>
      </c>
      <c r="E396" t="s">
        <v>136</v>
      </c>
      <c r="F396" t="s">
        <v>137</v>
      </c>
      <c r="G396" t="s">
        <v>138</v>
      </c>
      <c r="H396" t="s">
        <v>130</v>
      </c>
      <c r="I396">
        <v>291</v>
      </c>
    </row>
    <row r="397" spans="1:9" x14ac:dyDescent="0.25">
      <c r="A397" s="167">
        <f>+COUNTIF($B$1:B397,Hoja1!$D$10)</f>
        <v>2</v>
      </c>
      <c r="B397">
        <v>15001</v>
      </c>
      <c r="C397">
        <v>1704</v>
      </c>
      <c r="D397">
        <v>1732</v>
      </c>
      <c r="E397" t="s">
        <v>136</v>
      </c>
      <c r="F397" t="s">
        <v>162</v>
      </c>
      <c r="G397" t="s">
        <v>138</v>
      </c>
      <c r="H397" t="s">
        <v>130</v>
      </c>
      <c r="I397">
        <v>5098</v>
      </c>
    </row>
    <row r="398" spans="1:9" x14ac:dyDescent="0.25">
      <c r="A398" s="167">
        <f>+COUNTIF($B$1:B398,Hoja1!$D$10)</f>
        <v>2</v>
      </c>
      <c r="B398">
        <v>15001</v>
      </c>
      <c r="C398">
        <v>1706</v>
      </c>
      <c r="D398">
        <v>1706</v>
      </c>
      <c r="E398" t="s">
        <v>139</v>
      </c>
      <c r="F398" t="s">
        <v>137</v>
      </c>
      <c r="G398" t="s">
        <v>138</v>
      </c>
      <c r="H398" t="s">
        <v>130</v>
      </c>
      <c r="I398">
        <v>35</v>
      </c>
    </row>
    <row r="399" spans="1:9" x14ac:dyDescent="0.25">
      <c r="A399" s="167">
        <f>+COUNTIF($B$1:B399,Hoja1!$D$10)</f>
        <v>2</v>
      </c>
      <c r="B399">
        <v>15001</v>
      </c>
      <c r="C399">
        <v>1734</v>
      </c>
      <c r="D399">
        <v>1734</v>
      </c>
      <c r="E399" t="s">
        <v>342</v>
      </c>
      <c r="F399" t="s">
        <v>162</v>
      </c>
      <c r="G399" t="s">
        <v>138</v>
      </c>
      <c r="H399" t="s">
        <v>130</v>
      </c>
      <c r="I399">
        <v>4811</v>
      </c>
    </row>
    <row r="400" spans="1:9" x14ac:dyDescent="0.25">
      <c r="A400" s="167">
        <f>+COUNTIF($B$1:B400,Hoja1!$D$10)</f>
        <v>2</v>
      </c>
      <c r="B400">
        <v>15001</v>
      </c>
      <c r="C400">
        <v>1826</v>
      </c>
      <c r="D400">
        <v>1826</v>
      </c>
      <c r="E400" t="s">
        <v>151</v>
      </c>
      <c r="F400" t="s">
        <v>137</v>
      </c>
      <c r="G400" t="s">
        <v>138</v>
      </c>
      <c r="H400" t="s">
        <v>130</v>
      </c>
      <c r="I400">
        <v>265</v>
      </c>
    </row>
    <row r="401" spans="1:9" x14ac:dyDescent="0.25">
      <c r="A401" s="167">
        <f>+COUNTIF($B$1:B401,Hoja1!$D$10)</f>
        <v>2</v>
      </c>
      <c r="B401">
        <v>15001</v>
      </c>
      <c r="C401">
        <v>2102</v>
      </c>
      <c r="D401">
        <v>2102</v>
      </c>
      <c r="E401" t="s">
        <v>154</v>
      </c>
      <c r="F401" t="s">
        <v>137</v>
      </c>
      <c r="G401" t="s">
        <v>39</v>
      </c>
      <c r="H401" t="s">
        <v>130</v>
      </c>
      <c r="I401">
        <v>3709</v>
      </c>
    </row>
    <row r="402" spans="1:9" x14ac:dyDescent="0.25">
      <c r="A402" s="167">
        <f>+COUNTIF($B$1:B402,Hoja1!$D$10)</f>
        <v>2</v>
      </c>
      <c r="B402">
        <v>15001</v>
      </c>
      <c r="C402">
        <v>2104</v>
      </c>
      <c r="D402">
        <v>2104</v>
      </c>
      <c r="E402" t="s">
        <v>155</v>
      </c>
      <c r="F402" t="s">
        <v>137</v>
      </c>
      <c r="G402" t="s">
        <v>39</v>
      </c>
      <c r="H402" t="s">
        <v>156</v>
      </c>
      <c r="I402">
        <v>406</v>
      </c>
    </row>
    <row r="403" spans="1:9" x14ac:dyDescent="0.25">
      <c r="A403" s="167">
        <f>+COUNTIF($B$1:B403,Hoja1!$D$10)</f>
        <v>2</v>
      </c>
      <c r="B403">
        <v>15001</v>
      </c>
      <c r="C403">
        <v>2720</v>
      </c>
      <c r="D403">
        <v>2720</v>
      </c>
      <c r="E403" t="s">
        <v>161</v>
      </c>
      <c r="F403" t="s">
        <v>162</v>
      </c>
      <c r="G403" t="s">
        <v>138</v>
      </c>
      <c r="H403" t="s">
        <v>156</v>
      </c>
      <c r="I403">
        <v>2650</v>
      </c>
    </row>
    <row r="404" spans="1:9" x14ac:dyDescent="0.25">
      <c r="A404" s="167">
        <f>+COUNTIF($B$1:B404,Hoja1!$D$10)</f>
        <v>2</v>
      </c>
      <c r="B404">
        <v>15001</v>
      </c>
      <c r="C404">
        <v>2831</v>
      </c>
      <c r="D404">
        <v>2831</v>
      </c>
      <c r="E404" t="s">
        <v>277</v>
      </c>
      <c r="F404" t="s">
        <v>137</v>
      </c>
      <c r="G404" t="s">
        <v>138</v>
      </c>
      <c r="H404" t="s">
        <v>156</v>
      </c>
      <c r="I404">
        <v>127</v>
      </c>
    </row>
    <row r="405" spans="1:9" x14ac:dyDescent="0.25">
      <c r="A405" s="167">
        <f>+COUNTIF($B$1:B405,Hoja1!$D$10)</f>
        <v>2</v>
      </c>
      <c r="B405">
        <v>15001</v>
      </c>
      <c r="C405">
        <v>2833</v>
      </c>
      <c r="D405">
        <v>2833</v>
      </c>
      <c r="E405" t="s">
        <v>171</v>
      </c>
      <c r="F405" t="s">
        <v>129</v>
      </c>
      <c r="G405" t="s">
        <v>138</v>
      </c>
      <c r="H405" t="s">
        <v>156</v>
      </c>
      <c r="I405">
        <v>119</v>
      </c>
    </row>
    <row r="406" spans="1:9" x14ac:dyDescent="0.25">
      <c r="A406" s="167">
        <f>+COUNTIF($B$1:B406,Hoja1!$D$10)</f>
        <v>2</v>
      </c>
      <c r="B406">
        <v>15001</v>
      </c>
      <c r="C406">
        <v>9110</v>
      </c>
      <c r="D406">
        <v>9110</v>
      </c>
      <c r="E406" t="s">
        <v>186</v>
      </c>
      <c r="F406" t="s">
        <v>137</v>
      </c>
      <c r="G406" t="s">
        <v>39</v>
      </c>
      <c r="H406" t="s">
        <v>179</v>
      </c>
      <c r="I406">
        <v>3052</v>
      </c>
    </row>
    <row r="407" spans="1:9" x14ac:dyDescent="0.25">
      <c r="A407" s="167">
        <f>+COUNTIF($B$1:B407,Hoja1!$D$10)</f>
        <v>2</v>
      </c>
      <c r="B407">
        <v>15097</v>
      </c>
      <c r="C407">
        <v>2102</v>
      </c>
      <c r="D407">
        <v>2102</v>
      </c>
      <c r="E407" t="s">
        <v>154</v>
      </c>
      <c r="F407" t="s">
        <v>137</v>
      </c>
      <c r="G407" t="s">
        <v>39</v>
      </c>
      <c r="H407" t="s">
        <v>130</v>
      </c>
      <c r="I407">
        <v>446</v>
      </c>
    </row>
    <row r="408" spans="1:9" x14ac:dyDescent="0.25">
      <c r="A408" s="167">
        <f>+COUNTIF($B$1:B408,Hoja1!$D$10)</f>
        <v>2</v>
      </c>
      <c r="B408">
        <v>15176</v>
      </c>
      <c r="C408">
        <v>1106</v>
      </c>
      <c r="D408">
        <v>1106</v>
      </c>
      <c r="E408" t="s">
        <v>237</v>
      </c>
      <c r="F408" t="s">
        <v>162</v>
      </c>
      <c r="G408" t="s">
        <v>39</v>
      </c>
      <c r="H408" t="s">
        <v>130</v>
      </c>
      <c r="I408">
        <v>345</v>
      </c>
    </row>
    <row r="409" spans="1:9" x14ac:dyDescent="0.25">
      <c r="A409" s="167">
        <f>+COUNTIF($B$1:B409,Hoja1!$D$10)</f>
        <v>2</v>
      </c>
      <c r="B409">
        <v>15176</v>
      </c>
      <c r="C409">
        <v>1106</v>
      </c>
      <c r="D409">
        <v>1109</v>
      </c>
      <c r="E409" t="s">
        <v>237</v>
      </c>
      <c r="F409" t="s">
        <v>162</v>
      </c>
      <c r="G409" t="s">
        <v>39</v>
      </c>
      <c r="H409" t="s">
        <v>130</v>
      </c>
      <c r="I409">
        <v>717</v>
      </c>
    </row>
    <row r="410" spans="1:9" x14ac:dyDescent="0.25">
      <c r="A410" s="167">
        <f>+COUNTIF($B$1:B410,Hoja1!$D$10)</f>
        <v>2</v>
      </c>
      <c r="B410">
        <v>15176</v>
      </c>
      <c r="C410">
        <v>1704</v>
      </c>
      <c r="D410">
        <v>1704</v>
      </c>
      <c r="E410" t="s">
        <v>136</v>
      </c>
      <c r="F410" t="s">
        <v>137</v>
      </c>
      <c r="G410" t="s">
        <v>138</v>
      </c>
      <c r="H410" t="s">
        <v>130</v>
      </c>
      <c r="I410">
        <v>226</v>
      </c>
    </row>
    <row r="411" spans="1:9" x14ac:dyDescent="0.25">
      <c r="A411" s="167">
        <f>+COUNTIF($B$1:B411,Hoja1!$D$10)</f>
        <v>2</v>
      </c>
      <c r="B411">
        <v>15176</v>
      </c>
      <c r="C411">
        <v>2102</v>
      </c>
      <c r="D411">
        <v>2102</v>
      </c>
      <c r="E411" t="s">
        <v>154</v>
      </c>
      <c r="F411" t="s">
        <v>137</v>
      </c>
      <c r="G411" t="s">
        <v>39</v>
      </c>
      <c r="H411" t="s">
        <v>130</v>
      </c>
      <c r="I411">
        <v>1580</v>
      </c>
    </row>
    <row r="412" spans="1:9" x14ac:dyDescent="0.25">
      <c r="A412" s="167">
        <f>+COUNTIF($B$1:B412,Hoja1!$D$10)</f>
        <v>2</v>
      </c>
      <c r="B412">
        <v>15176</v>
      </c>
      <c r="C412">
        <v>2104</v>
      </c>
      <c r="D412">
        <v>2104</v>
      </c>
      <c r="E412" t="s">
        <v>155</v>
      </c>
      <c r="F412" t="s">
        <v>137</v>
      </c>
      <c r="G412" t="s">
        <v>39</v>
      </c>
      <c r="H412" t="s">
        <v>156</v>
      </c>
      <c r="I412">
        <v>77</v>
      </c>
    </row>
    <row r="413" spans="1:9" x14ac:dyDescent="0.25">
      <c r="A413" s="167">
        <f>+COUNTIF($B$1:B413,Hoja1!$D$10)</f>
        <v>2</v>
      </c>
      <c r="B413">
        <v>15176</v>
      </c>
      <c r="C413">
        <v>2724</v>
      </c>
      <c r="D413">
        <v>2724</v>
      </c>
      <c r="E413" t="s">
        <v>343</v>
      </c>
      <c r="F413" t="s">
        <v>150</v>
      </c>
      <c r="G413" t="s">
        <v>138</v>
      </c>
      <c r="H413" t="s">
        <v>156</v>
      </c>
      <c r="I413">
        <v>365</v>
      </c>
    </row>
    <row r="414" spans="1:9" x14ac:dyDescent="0.25">
      <c r="A414" s="167">
        <f>+COUNTIF($B$1:B414,Hoja1!$D$10)</f>
        <v>2</v>
      </c>
      <c r="B414">
        <v>15176</v>
      </c>
      <c r="C414">
        <v>9110</v>
      </c>
      <c r="D414">
        <v>9110</v>
      </c>
      <c r="E414" t="s">
        <v>186</v>
      </c>
      <c r="F414" t="s">
        <v>137</v>
      </c>
      <c r="G414" t="s">
        <v>39</v>
      </c>
      <c r="H414" t="s">
        <v>179</v>
      </c>
      <c r="I414">
        <v>175</v>
      </c>
    </row>
    <row r="415" spans="1:9" x14ac:dyDescent="0.25">
      <c r="A415" s="167">
        <f>+COUNTIF($B$1:B415,Hoja1!$D$10)</f>
        <v>2</v>
      </c>
      <c r="B415">
        <v>15223</v>
      </c>
      <c r="C415">
        <v>2102</v>
      </c>
      <c r="D415">
        <v>2102</v>
      </c>
      <c r="E415" t="s">
        <v>154</v>
      </c>
      <c r="F415" t="s">
        <v>137</v>
      </c>
      <c r="G415" t="s">
        <v>39</v>
      </c>
      <c r="H415" t="s">
        <v>130</v>
      </c>
      <c r="I415">
        <v>962</v>
      </c>
    </row>
    <row r="416" spans="1:9" x14ac:dyDescent="0.25">
      <c r="A416" s="167">
        <f>+COUNTIF($B$1:B416,Hoja1!$D$10)</f>
        <v>2</v>
      </c>
      <c r="B416">
        <v>15238</v>
      </c>
      <c r="C416">
        <v>1106</v>
      </c>
      <c r="D416">
        <v>1107</v>
      </c>
      <c r="E416" t="s">
        <v>237</v>
      </c>
      <c r="F416" t="s">
        <v>162</v>
      </c>
      <c r="G416" t="s">
        <v>39</v>
      </c>
      <c r="H416" t="s">
        <v>130</v>
      </c>
      <c r="I416">
        <v>2864</v>
      </c>
    </row>
    <row r="417" spans="1:9" x14ac:dyDescent="0.25">
      <c r="A417" s="167">
        <f>+COUNTIF($B$1:B417,Hoja1!$D$10)</f>
        <v>2</v>
      </c>
      <c r="B417">
        <v>15238</v>
      </c>
      <c r="C417">
        <v>1212</v>
      </c>
      <c r="D417">
        <v>1212</v>
      </c>
      <c r="E417" t="s">
        <v>241</v>
      </c>
      <c r="F417" t="s">
        <v>242</v>
      </c>
      <c r="G417" t="s">
        <v>39</v>
      </c>
      <c r="H417" t="s">
        <v>130</v>
      </c>
      <c r="I417">
        <v>42</v>
      </c>
    </row>
    <row r="418" spans="1:9" x14ac:dyDescent="0.25">
      <c r="A418" s="167">
        <f>+COUNTIF($B$1:B418,Hoja1!$D$10)</f>
        <v>2</v>
      </c>
      <c r="B418">
        <v>15238</v>
      </c>
      <c r="C418">
        <v>1704</v>
      </c>
      <c r="D418">
        <v>1704</v>
      </c>
      <c r="E418" t="s">
        <v>136</v>
      </c>
      <c r="F418" t="s">
        <v>137</v>
      </c>
      <c r="G418" t="s">
        <v>138</v>
      </c>
      <c r="H418" t="s">
        <v>130</v>
      </c>
      <c r="I418">
        <v>71</v>
      </c>
    </row>
    <row r="419" spans="1:9" x14ac:dyDescent="0.25">
      <c r="A419" s="167">
        <f>+COUNTIF($B$1:B419,Hoja1!$D$10)</f>
        <v>2</v>
      </c>
      <c r="B419">
        <v>15238</v>
      </c>
      <c r="C419">
        <v>1826</v>
      </c>
      <c r="D419">
        <v>1826</v>
      </c>
      <c r="E419" t="s">
        <v>151</v>
      </c>
      <c r="F419" t="s">
        <v>137</v>
      </c>
      <c r="G419" t="s">
        <v>138</v>
      </c>
      <c r="H419" t="s">
        <v>130</v>
      </c>
      <c r="I419">
        <v>737</v>
      </c>
    </row>
    <row r="420" spans="1:9" x14ac:dyDescent="0.25">
      <c r="A420" s="167">
        <f>+COUNTIF($B$1:B420,Hoja1!$D$10)</f>
        <v>2</v>
      </c>
      <c r="B420">
        <v>15238</v>
      </c>
      <c r="C420">
        <v>2102</v>
      </c>
      <c r="D420">
        <v>2102</v>
      </c>
      <c r="E420" t="s">
        <v>154</v>
      </c>
      <c r="F420" t="s">
        <v>137</v>
      </c>
      <c r="G420" t="s">
        <v>39</v>
      </c>
      <c r="H420" t="s">
        <v>130</v>
      </c>
      <c r="I420">
        <v>3391</v>
      </c>
    </row>
    <row r="421" spans="1:9" x14ac:dyDescent="0.25">
      <c r="A421" s="167">
        <f>+COUNTIF($B$1:B421,Hoja1!$D$10)</f>
        <v>2</v>
      </c>
      <c r="B421">
        <v>15238</v>
      </c>
      <c r="C421">
        <v>2104</v>
      </c>
      <c r="D421">
        <v>2104</v>
      </c>
      <c r="E421" t="s">
        <v>155</v>
      </c>
      <c r="F421" t="s">
        <v>137</v>
      </c>
      <c r="G421" t="s">
        <v>39</v>
      </c>
      <c r="H421" t="s">
        <v>156</v>
      </c>
      <c r="I421">
        <v>16</v>
      </c>
    </row>
    <row r="422" spans="1:9" x14ac:dyDescent="0.25">
      <c r="A422" s="167">
        <f>+COUNTIF($B$1:B422,Hoja1!$D$10)</f>
        <v>2</v>
      </c>
      <c r="B422">
        <v>15238</v>
      </c>
      <c r="C422">
        <v>2833</v>
      </c>
      <c r="D422">
        <v>2833</v>
      </c>
      <c r="E422" t="s">
        <v>171</v>
      </c>
      <c r="F422" t="s">
        <v>129</v>
      </c>
      <c r="G422" t="s">
        <v>138</v>
      </c>
      <c r="H422" t="s">
        <v>156</v>
      </c>
      <c r="I422">
        <v>63</v>
      </c>
    </row>
    <row r="423" spans="1:9" x14ac:dyDescent="0.25">
      <c r="A423" s="167">
        <f>+COUNTIF($B$1:B423,Hoja1!$D$10)</f>
        <v>2</v>
      </c>
      <c r="B423">
        <v>15238</v>
      </c>
      <c r="C423">
        <v>9110</v>
      </c>
      <c r="D423">
        <v>9110</v>
      </c>
      <c r="E423" t="s">
        <v>186</v>
      </c>
      <c r="F423" t="s">
        <v>137</v>
      </c>
      <c r="G423" t="s">
        <v>39</v>
      </c>
      <c r="H423" t="s">
        <v>179</v>
      </c>
      <c r="I423">
        <v>965</v>
      </c>
    </row>
    <row r="424" spans="1:9" x14ac:dyDescent="0.25">
      <c r="A424" s="167">
        <f>+COUNTIF($B$1:B424,Hoja1!$D$10)</f>
        <v>2</v>
      </c>
      <c r="B424">
        <v>15299</v>
      </c>
      <c r="C424">
        <v>2102</v>
      </c>
      <c r="D424">
        <v>2102</v>
      </c>
      <c r="E424" t="s">
        <v>154</v>
      </c>
      <c r="F424" t="s">
        <v>137</v>
      </c>
      <c r="G424" t="s">
        <v>39</v>
      </c>
      <c r="H424" t="s">
        <v>130</v>
      </c>
      <c r="I424">
        <v>845</v>
      </c>
    </row>
    <row r="425" spans="1:9" x14ac:dyDescent="0.25">
      <c r="A425" s="167">
        <f>+COUNTIF($B$1:B425,Hoja1!$D$10)</f>
        <v>2</v>
      </c>
      <c r="B425">
        <v>15299</v>
      </c>
      <c r="C425">
        <v>2104</v>
      </c>
      <c r="D425">
        <v>2104</v>
      </c>
      <c r="E425" t="s">
        <v>155</v>
      </c>
      <c r="F425" t="s">
        <v>137</v>
      </c>
      <c r="G425" t="s">
        <v>39</v>
      </c>
      <c r="H425" t="s">
        <v>156</v>
      </c>
      <c r="I425">
        <v>10</v>
      </c>
    </row>
    <row r="426" spans="1:9" x14ac:dyDescent="0.25">
      <c r="A426" s="167">
        <f>+COUNTIF($B$1:B426,Hoja1!$D$10)</f>
        <v>2</v>
      </c>
      <c r="B426">
        <v>15322</v>
      </c>
      <c r="C426">
        <v>2104</v>
      </c>
      <c r="D426">
        <v>2104</v>
      </c>
      <c r="E426" t="s">
        <v>155</v>
      </c>
      <c r="F426" t="s">
        <v>137</v>
      </c>
      <c r="G426" t="s">
        <v>39</v>
      </c>
      <c r="H426" t="s">
        <v>156</v>
      </c>
      <c r="I426">
        <v>15</v>
      </c>
    </row>
    <row r="427" spans="1:9" x14ac:dyDescent="0.25">
      <c r="A427" s="167">
        <f>+COUNTIF($B$1:B427,Hoja1!$D$10)</f>
        <v>2</v>
      </c>
      <c r="B427">
        <v>15455</v>
      </c>
      <c r="C427">
        <v>2104</v>
      </c>
      <c r="D427">
        <v>2104</v>
      </c>
      <c r="E427" t="s">
        <v>155</v>
      </c>
      <c r="F427" t="s">
        <v>137</v>
      </c>
      <c r="G427" t="s">
        <v>39</v>
      </c>
      <c r="H427" t="s">
        <v>156</v>
      </c>
      <c r="I427">
        <v>11</v>
      </c>
    </row>
    <row r="428" spans="1:9" x14ac:dyDescent="0.25">
      <c r="A428" s="167">
        <f>+COUNTIF($B$1:B428,Hoja1!$D$10)</f>
        <v>2</v>
      </c>
      <c r="B428">
        <v>15469</v>
      </c>
      <c r="C428">
        <v>2104</v>
      </c>
      <c r="D428">
        <v>2104</v>
      </c>
      <c r="E428" t="s">
        <v>155</v>
      </c>
      <c r="F428" t="s">
        <v>137</v>
      </c>
      <c r="G428" t="s">
        <v>39</v>
      </c>
      <c r="H428" t="s">
        <v>156</v>
      </c>
      <c r="I428">
        <v>94</v>
      </c>
    </row>
    <row r="429" spans="1:9" x14ac:dyDescent="0.25">
      <c r="A429" s="167">
        <f>+COUNTIF($B$1:B429,Hoja1!$D$10)</f>
        <v>2</v>
      </c>
      <c r="B429">
        <v>15507</v>
      </c>
      <c r="C429">
        <v>2104</v>
      </c>
      <c r="D429">
        <v>2104</v>
      </c>
      <c r="E429" t="s">
        <v>155</v>
      </c>
      <c r="F429" t="s">
        <v>137</v>
      </c>
      <c r="G429" t="s">
        <v>39</v>
      </c>
      <c r="H429" t="s">
        <v>156</v>
      </c>
      <c r="I429">
        <v>12</v>
      </c>
    </row>
    <row r="430" spans="1:9" x14ac:dyDescent="0.25">
      <c r="A430" s="167">
        <f>+COUNTIF($B$1:B430,Hoja1!$D$10)</f>
        <v>2</v>
      </c>
      <c r="B430">
        <v>15572</v>
      </c>
      <c r="C430">
        <v>2104</v>
      </c>
      <c r="D430">
        <v>2104</v>
      </c>
      <c r="E430" t="s">
        <v>155</v>
      </c>
      <c r="F430" t="s">
        <v>137</v>
      </c>
      <c r="G430" t="s">
        <v>39</v>
      </c>
      <c r="H430" t="s">
        <v>156</v>
      </c>
      <c r="I430">
        <v>25</v>
      </c>
    </row>
    <row r="431" spans="1:9" x14ac:dyDescent="0.25">
      <c r="A431" s="167">
        <f>+COUNTIF($B$1:B431,Hoja1!$D$10)</f>
        <v>2</v>
      </c>
      <c r="B431">
        <v>15572</v>
      </c>
      <c r="C431">
        <v>9110</v>
      </c>
      <c r="D431">
        <v>9110</v>
      </c>
      <c r="E431" t="s">
        <v>186</v>
      </c>
      <c r="F431" t="s">
        <v>137</v>
      </c>
      <c r="G431" t="s">
        <v>39</v>
      </c>
      <c r="H431" t="s">
        <v>179</v>
      </c>
      <c r="I431">
        <v>389</v>
      </c>
    </row>
    <row r="432" spans="1:9" x14ac:dyDescent="0.25">
      <c r="A432" s="167">
        <f>+COUNTIF($B$1:B432,Hoja1!$D$10)</f>
        <v>2</v>
      </c>
      <c r="B432">
        <v>15693</v>
      </c>
      <c r="C432">
        <v>2106</v>
      </c>
      <c r="D432">
        <v>2106</v>
      </c>
      <c r="E432" t="s">
        <v>202</v>
      </c>
      <c r="F432" t="s">
        <v>137</v>
      </c>
      <c r="G432" t="s">
        <v>39</v>
      </c>
      <c r="H432" t="s">
        <v>156</v>
      </c>
      <c r="I432">
        <v>981</v>
      </c>
    </row>
    <row r="433" spans="1:9" x14ac:dyDescent="0.25">
      <c r="A433" s="167">
        <f>+COUNTIF($B$1:B433,Hoja1!$D$10)</f>
        <v>2</v>
      </c>
      <c r="B433">
        <v>15753</v>
      </c>
      <c r="C433">
        <v>2102</v>
      </c>
      <c r="D433">
        <v>2102</v>
      </c>
      <c r="E433" t="s">
        <v>154</v>
      </c>
      <c r="F433" t="s">
        <v>137</v>
      </c>
      <c r="G433" t="s">
        <v>39</v>
      </c>
      <c r="H433" t="s">
        <v>130</v>
      </c>
      <c r="I433">
        <v>530</v>
      </c>
    </row>
    <row r="434" spans="1:9" x14ac:dyDescent="0.25">
      <c r="A434" s="167">
        <f>+COUNTIF($B$1:B434,Hoja1!$D$10)</f>
        <v>2</v>
      </c>
      <c r="B434">
        <v>15753</v>
      </c>
      <c r="C434">
        <v>2104</v>
      </c>
      <c r="D434">
        <v>2104</v>
      </c>
      <c r="E434" t="s">
        <v>155</v>
      </c>
      <c r="F434" t="s">
        <v>137</v>
      </c>
      <c r="G434" t="s">
        <v>39</v>
      </c>
      <c r="H434" t="s">
        <v>156</v>
      </c>
      <c r="I434">
        <v>25</v>
      </c>
    </row>
    <row r="435" spans="1:9" x14ac:dyDescent="0.25">
      <c r="A435" s="167">
        <f>+COUNTIF($B$1:B435,Hoja1!$D$10)</f>
        <v>2</v>
      </c>
      <c r="B435">
        <v>15753</v>
      </c>
      <c r="C435">
        <v>9110</v>
      </c>
      <c r="D435">
        <v>9110</v>
      </c>
      <c r="E435" t="s">
        <v>186</v>
      </c>
      <c r="F435" t="s">
        <v>137</v>
      </c>
      <c r="G435" t="s">
        <v>39</v>
      </c>
      <c r="H435" t="s">
        <v>179</v>
      </c>
      <c r="I435">
        <v>80</v>
      </c>
    </row>
    <row r="436" spans="1:9" x14ac:dyDescent="0.25">
      <c r="A436" s="167">
        <f>+COUNTIF($B$1:B436,Hoja1!$D$10)</f>
        <v>2</v>
      </c>
      <c r="B436">
        <v>15757</v>
      </c>
      <c r="C436">
        <v>2102</v>
      </c>
      <c r="D436">
        <v>2102</v>
      </c>
      <c r="E436" t="s">
        <v>154</v>
      </c>
      <c r="F436" t="s">
        <v>137</v>
      </c>
      <c r="G436" t="s">
        <v>39</v>
      </c>
      <c r="H436" t="s">
        <v>130</v>
      </c>
      <c r="I436">
        <v>651</v>
      </c>
    </row>
    <row r="437" spans="1:9" x14ac:dyDescent="0.25">
      <c r="A437" s="167">
        <f>+COUNTIF($B$1:B437,Hoja1!$D$10)</f>
        <v>2</v>
      </c>
      <c r="B437">
        <v>15759</v>
      </c>
      <c r="C437">
        <v>1106</v>
      </c>
      <c r="D437">
        <v>1106</v>
      </c>
      <c r="E437" t="s">
        <v>237</v>
      </c>
      <c r="F437" t="s">
        <v>162</v>
      </c>
      <c r="G437" t="s">
        <v>39</v>
      </c>
      <c r="H437" t="s">
        <v>130</v>
      </c>
      <c r="I437">
        <v>369</v>
      </c>
    </row>
    <row r="438" spans="1:9" x14ac:dyDescent="0.25">
      <c r="A438" s="167">
        <f>+COUNTIF($B$1:B438,Hoja1!$D$10)</f>
        <v>2</v>
      </c>
      <c r="B438">
        <v>15759</v>
      </c>
      <c r="C438">
        <v>1106</v>
      </c>
      <c r="D438">
        <v>1108</v>
      </c>
      <c r="E438" t="s">
        <v>237</v>
      </c>
      <c r="F438" t="s">
        <v>162</v>
      </c>
      <c r="G438" t="s">
        <v>39</v>
      </c>
      <c r="H438" t="s">
        <v>130</v>
      </c>
      <c r="I438">
        <v>3033</v>
      </c>
    </row>
    <row r="439" spans="1:9" x14ac:dyDescent="0.25">
      <c r="A439" s="167">
        <f>+COUNTIF($B$1:B439,Hoja1!$D$10)</f>
        <v>2</v>
      </c>
      <c r="B439">
        <v>15759</v>
      </c>
      <c r="C439">
        <v>1734</v>
      </c>
      <c r="D439">
        <v>1734</v>
      </c>
      <c r="E439" t="s">
        <v>342</v>
      </c>
      <c r="F439" t="s">
        <v>162</v>
      </c>
      <c r="G439" t="s">
        <v>138</v>
      </c>
      <c r="H439" t="s">
        <v>130</v>
      </c>
      <c r="I439">
        <v>760</v>
      </c>
    </row>
    <row r="440" spans="1:9" x14ac:dyDescent="0.25">
      <c r="A440" s="167">
        <f>+COUNTIF($B$1:B440,Hoja1!$D$10)</f>
        <v>2</v>
      </c>
      <c r="B440">
        <v>15759</v>
      </c>
      <c r="C440">
        <v>2102</v>
      </c>
      <c r="D440">
        <v>2102</v>
      </c>
      <c r="E440" t="s">
        <v>154</v>
      </c>
      <c r="F440" t="s">
        <v>137</v>
      </c>
      <c r="G440" t="s">
        <v>39</v>
      </c>
      <c r="H440" t="s">
        <v>130</v>
      </c>
      <c r="I440">
        <v>3185</v>
      </c>
    </row>
    <row r="441" spans="1:9" x14ac:dyDescent="0.25">
      <c r="A441" s="167">
        <f>+COUNTIF($B$1:B441,Hoja1!$D$10)</f>
        <v>2</v>
      </c>
      <c r="B441">
        <v>15759</v>
      </c>
      <c r="C441">
        <v>2104</v>
      </c>
      <c r="D441">
        <v>2104</v>
      </c>
      <c r="E441" t="s">
        <v>155</v>
      </c>
      <c r="F441" t="s">
        <v>137</v>
      </c>
      <c r="G441" t="s">
        <v>39</v>
      </c>
      <c r="H441" t="s">
        <v>156</v>
      </c>
      <c r="I441">
        <v>173</v>
      </c>
    </row>
    <row r="442" spans="1:9" x14ac:dyDescent="0.25">
      <c r="A442" s="167">
        <f>+COUNTIF($B$1:B442,Hoja1!$D$10)</f>
        <v>2</v>
      </c>
      <c r="B442">
        <v>15759</v>
      </c>
      <c r="C442">
        <v>2833</v>
      </c>
      <c r="D442">
        <v>2833</v>
      </c>
      <c r="E442" t="s">
        <v>171</v>
      </c>
      <c r="F442" t="s">
        <v>129</v>
      </c>
      <c r="G442" t="s">
        <v>138</v>
      </c>
      <c r="H442" t="s">
        <v>156</v>
      </c>
      <c r="I442">
        <v>110</v>
      </c>
    </row>
    <row r="443" spans="1:9" x14ac:dyDescent="0.25">
      <c r="A443" s="167">
        <f>+COUNTIF($B$1:B443,Hoja1!$D$10)</f>
        <v>2</v>
      </c>
      <c r="B443">
        <v>15759</v>
      </c>
      <c r="C443">
        <v>9110</v>
      </c>
      <c r="D443">
        <v>9110</v>
      </c>
      <c r="E443" t="s">
        <v>186</v>
      </c>
      <c r="F443" t="s">
        <v>137</v>
      </c>
      <c r="G443" t="s">
        <v>39</v>
      </c>
      <c r="H443" t="s">
        <v>179</v>
      </c>
      <c r="I443">
        <v>4519</v>
      </c>
    </row>
    <row r="444" spans="1:9" x14ac:dyDescent="0.25">
      <c r="A444" s="167">
        <f>+COUNTIF($B$1:B444,Hoja1!$D$10)</f>
        <v>2</v>
      </c>
      <c r="B444">
        <v>17001</v>
      </c>
      <c r="C444">
        <v>1101</v>
      </c>
      <c r="D444">
        <v>1103</v>
      </c>
      <c r="E444" t="s">
        <v>128</v>
      </c>
      <c r="F444" t="s">
        <v>153</v>
      </c>
      <c r="G444" t="s">
        <v>39</v>
      </c>
      <c r="H444" t="s">
        <v>130</v>
      </c>
      <c r="I444">
        <v>5497</v>
      </c>
    </row>
    <row r="445" spans="1:9" x14ac:dyDescent="0.25">
      <c r="A445" s="167">
        <f>+COUNTIF($B$1:B445,Hoja1!$D$10)</f>
        <v>2</v>
      </c>
      <c r="B445">
        <v>17001</v>
      </c>
      <c r="C445">
        <v>1112</v>
      </c>
      <c r="D445">
        <v>1112</v>
      </c>
      <c r="E445" t="s">
        <v>328</v>
      </c>
      <c r="F445" t="s">
        <v>153</v>
      </c>
      <c r="G445" t="s">
        <v>39</v>
      </c>
      <c r="H445" t="s">
        <v>130</v>
      </c>
      <c r="I445">
        <v>12534</v>
      </c>
    </row>
    <row r="446" spans="1:9" x14ac:dyDescent="0.25">
      <c r="A446" s="167">
        <f>+COUNTIF($B$1:B446,Hoja1!$D$10)</f>
        <v>2</v>
      </c>
      <c r="B446">
        <v>17001</v>
      </c>
      <c r="C446">
        <v>1208</v>
      </c>
      <c r="D446">
        <v>1208</v>
      </c>
      <c r="E446" t="s">
        <v>344</v>
      </c>
      <c r="F446" t="s">
        <v>345</v>
      </c>
      <c r="G446" t="s">
        <v>39</v>
      </c>
      <c r="H446" t="s">
        <v>130</v>
      </c>
      <c r="I446">
        <v>164</v>
      </c>
    </row>
    <row r="447" spans="1:9" x14ac:dyDescent="0.25">
      <c r="A447" s="167">
        <f>+COUNTIF($B$1:B447,Hoja1!$D$10)</f>
        <v>2</v>
      </c>
      <c r="B447">
        <v>17001</v>
      </c>
      <c r="C447">
        <v>1704</v>
      </c>
      <c r="D447">
        <v>1704</v>
      </c>
      <c r="E447" t="s">
        <v>136</v>
      </c>
      <c r="F447" t="s">
        <v>137</v>
      </c>
      <c r="G447" t="s">
        <v>138</v>
      </c>
      <c r="H447" t="s">
        <v>130</v>
      </c>
      <c r="I447">
        <v>100</v>
      </c>
    </row>
    <row r="448" spans="1:9" x14ac:dyDescent="0.25">
      <c r="A448" s="167">
        <f>+COUNTIF($B$1:B448,Hoja1!$D$10)</f>
        <v>2</v>
      </c>
      <c r="B448">
        <v>17001</v>
      </c>
      <c r="C448">
        <v>1722</v>
      </c>
      <c r="D448">
        <v>1722</v>
      </c>
      <c r="E448" t="s">
        <v>204</v>
      </c>
      <c r="F448" t="s">
        <v>153</v>
      </c>
      <c r="G448" t="s">
        <v>138</v>
      </c>
      <c r="H448" t="s">
        <v>130</v>
      </c>
      <c r="I448">
        <v>7198</v>
      </c>
    </row>
    <row r="449" spans="1:9" x14ac:dyDescent="0.25">
      <c r="A449" s="167">
        <f>+COUNTIF($B$1:B449,Hoja1!$D$10)</f>
        <v>2</v>
      </c>
      <c r="B449">
        <v>17001</v>
      </c>
      <c r="C449">
        <v>1825</v>
      </c>
      <c r="D449">
        <v>1825</v>
      </c>
      <c r="E449" t="s">
        <v>346</v>
      </c>
      <c r="F449" t="s">
        <v>153</v>
      </c>
      <c r="G449" t="s">
        <v>138</v>
      </c>
      <c r="H449" t="s">
        <v>130</v>
      </c>
      <c r="I449">
        <v>4178</v>
      </c>
    </row>
    <row r="450" spans="1:9" x14ac:dyDescent="0.25">
      <c r="A450" s="167">
        <f>+COUNTIF($B$1:B450,Hoja1!$D$10)</f>
        <v>2</v>
      </c>
      <c r="B450">
        <v>17001</v>
      </c>
      <c r="C450">
        <v>1826</v>
      </c>
      <c r="D450">
        <v>1826</v>
      </c>
      <c r="E450" t="s">
        <v>151</v>
      </c>
      <c r="F450" t="s">
        <v>137</v>
      </c>
      <c r="G450" t="s">
        <v>138</v>
      </c>
      <c r="H450" t="s">
        <v>130</v>
      </c>
      <c r="I450">
        <v>20</v>
      </c>
    </row>
    <row r="451" spans="1:9" x14ac:dyDescent="0.25">
      <c r="A451" s="167">
        <f>+COUNTIF($B$1:B451,Hoja1!$D$10)</f>
        <v>2</v>
      </c>
      <c r="B451">
        <v>17001</v>
      </c>
      <c r="C451">
        <v>1827</v>
      </c>
      <c r="D451">
        <v>1827</v>
      </c>
      <c r="E451" t="s">
        <v>152</v>
      </c>
      <c r="F451" t="s">
        <v>153</v>
      </c>
      <c r="G451" t="s">
        <v>138</v>
      </c>
      <c r="H451" t="s">
        <v>130</v>
      </c>
      <c r="I451">
        <v>2299</v>
      </c>
    </row>
    <row r="452" spans="1:9" x14ac:dyDescent="0.25">
      <c r="A452" s="167">
        <f>+COUNTIF($B$1:B452,Hoja1!$D$10)</f>
        <v>2</v>
      </c>
      <c r="B452">
        <v>17001</v>
      </c>
      <c r="C452">
        <v>2104</v>
      </c>
      <c r="D452">
        <v>2104</v>
      </c>
      <c r="E452" t="s">
        <v>155</v>
      </c>
      <c r="F452" t="s">
        <v>137</v>
      </c>
      <c r="G452" t="s">
        <v>39</v>
      </c>
      <c r="H452" t="s">
        <v>156</v>
      </c>
      <c r="I452">
        <v>339</v>
      </c>
    </row>
    <row r="453" spans="1:9" x14ac:dyDescent="0.25">
      <c r="A453" s="167">
        <f>+COUNTIF($B$1:B453,Hoja1!$D$10)</f>
        <v>2</v>
      </c>
      <c r="B453">
        <v>17001</v>
      </c>
      <c r="C453">
        <v>2106</v>
      </c>
      <c r="D453">
        <v>2106</v>
      </c>
      <c r="E453" t="s">
        <v>202</v>
      </c>
      <c r="F453" t="s">
        <v>137</v>
      </c>
      <c r="G453" t="s">
        <v>39</v>
      </c>
      <c r="H453" t="s">
        <v>156</v>
      </c>
      <c r="I453">
        <v>801</v>
      </c>
    </row>
    <row r="454" spans="1:9" x14ac:dyDescent="0.25">
      <c r="A454" s="167">
        <f>+COUNTIF($B$1:B454,Hoja1!$D$10)</f>
        <v>2</v>
      </c>
      <c r="B454">
        <v>17001</v>
      </c>
      <c r="C454">
        <v>2719</v>
      </c>
      <c r="D454">
        <v>2719</v>
      </c>
      <c r="E454" t="s">
        <v>160</v>
      </c>
      <c r="F454" t="s">
        <v>129</v>
      </c>
      <c r="G454" t="s">
        <v>138</v>
      </c>
      <c r="H454" t="s">
        <v>130</v>
      </c>
      <c r="I454">
        <v>1982</v>
      </c>
    </row>
    <row r="455" spans="1:9" x14ac:dyDescent="0.25">
      <c r="A455" s="167">
        <f>+COUNTIF($B$1:B455,Hoja1!$D$10)</f>
        <v>2</v>
      </c>
      <c r="B455">
        <v>17001</v>
      </c>
      <c r="C455">
        <v>2833</v>
      </c>
      <c r="D455">
        <v>2833</v>
      </c>
      <c r="E455" t="s">
        <v>171</v>
      </c>
      <c r="F455" t="s">
        <v>129</v>
      </c>
      <c r="G455" t="s">
        <v>138</v>
      </c>
      <c r="H455" t="s">
        <v>156</v>
      </c>
      <c r="I455">
        <v>432</v>
      </c>
    </row>
    <row r="456" spans="1:9" x14ac:dyDescent="0.25">
      <c r="A456" s="167">
        <f>+COUNTIF($B$1:B456,Hoja1!$D$10)</f>
        <v>2</v>
      </c>
      <c r="B456">
        <v>17001</v>
      </c>
      <c r="C456">
        <v>9110</v>
      </c>
      <c r="D456">
        <v>9110</v>
      </c>
      <c r="E456" t="s">
        <v>186</v>
      </c>
      <c r="F456" t="s">
        <v>137</v>
      </c>
      <c r="G456" t="s">
        <v>39</v>
      </c>
      <c r="H456" t="s">
        <v>179</v>
      </c>
      <c r="I456">
        <v>3338</v>
      </c>
    </row>
    <row r="457" spans="1:9" x14ac:dyDescent="0.25">
      <c r="A457" s="167">
        <f>+COUNTIF($B$1:B457,Hoja1!$D$10)</f>
        <v>2</v>
      </c>
      <c r="B457">
        <v>17013</v>
      </c>
      <c r="C457">
        <v>1112</v>
      </c>
      <c r="D457">
        <v>1112</v>
      </c>
      <c r="E457" t="s">
        <v>328</v>
      </c>
      <c r="F457" t="s">
        <v>153</v>
      </c>
      <c r="G457" t="s">
        <v>39</v>
      </c>
      <c r="H457" t="s">
        <v>130</v>
      </c>
      <c r="I457">
        <v>253</v>
      </c>
    </row>
    <row r="458" spans="1:9" x14ac:dyDescent="0.25">
      <c r="A458" s="167">
        <f>+COUNTIF($B$1:B458,Hoja1!$D$10)</f>
        <v>2</v>
      </c>
      <c r="B458">
        <v>17013</v>
      </c>
      <c r="C458">
        <v>1827</v>
      </c>
      <c r="D458">
        <v>1827</v>
      </c>
      <c r="E458" t="s">
        <v>152</v>
      </c>
      <c r="F458" t="s">
        <v>153</v>
      </c>
      <c r="G458" t="s">
        <v>138</v>
      </c>
      <c r="H458" t="s">
        <v>130</v>
      </c>
      <c r="I458">
        <v>25</v>
      </c>
    </row>
    <row r="459" spans="1:9" x14ac:dyDescent="0.25">
      <c r="A459" s="167">
        <f>+COUNTIF($B$1:B459,Hoja1!$D$10)</f>
        <v>2</v>
      </c>
      <c r="B459">
        <v>17013</v>
      </c>
      <c r="C459">
        <v>2104</v>
      </c>
      <c r="D459">
        <v>2104</v>
      </c>
      <c r="E459" t="s">
        <v>155</v>
      </c>
      <c r="F459" t="s">
        <v>137</v>
      </c>
      <c r="G459" t="s">
        <v>39</v>
      </c>
      <c r="H459" t="s">
        <v>156</v>
      </c>
      <c r="I459">
        <v>4</v>
      </c>
    </row>
    <row r="460" spans="1:9" x14ac:dyDescent="0.25">
      <c r="A460" s="167">
        <f>+COUNTIF($B$1:B460,Hoja1!$D$10)</f>
        <v>2</v>
      </c>
      <c r="B460">
        <v>17042</v>
      </c>
      <c r="C460">
        <v>1112</v>
      </c>
      <c r="D460">
        <v>1112</v>
      </c>
      <c r="E460" t="s">
        <v>328</v>
      </c>
      <c r="F460" t="s">
        <v>153</v>
      </c>
      <c r="G460" t="s">
        <v>39</v>
      </c>
      <c r="H460" t="s">
        <v>130</v>
      </c>
      <c r="I460">
        <v>401</v>
      </c>
    </row>
    <row r="461" spans="1:9" x14ac:dyDescent="0.25">
      <c r="A461" s="167">
        <f>+COUNTIF($B$1:B461,Hoja1!$D$10)</f>
        <v>2</v>
      </c>
      <c r="B461">
        <v>17042</v>
      </c>
      <c r="C461">
        <v>2104</v>
      </c>
      <c r="D461">
        <v>2104</v>
      </c>
      <c r="E461" t="s">
        <v>155</v>
      </c>
      <c r="F461" t="s">
        <v>137</v>
      </c>
      <c r="G461" t="s">
        <v>39</v>
      </c>
      <c r="H461" t="s">
        <v>156</v>
      </c>
      <c r="I461">
        <v>17</v>
      </c>
    </row>
    <row r="462" spans="1:9" x14ac:dyDescent="0.25">
      <c r="A462" s="167">
        <f>+COUNTIF($B$1:B462,Hoja1!$D$10)</f>
        <v>2</v>
      </c>
      <c r="B462">
        <v>17088</v>
      </c>
      <c r="C462">
        <v>1827</v>
      </c>
      <c r="D462">
        <v>1827</v>
      </c>
      <c r="E462" t="s">
        <v>152</v>
      </c>
      <c r="F462" t="s">
        <v>153</v>
      </c>
      <c r="G462" t="s">
        <v>138</v>
      </c>
      <c r="H462" t="s">
        <v>130</v>
      </c>
      <c r="I462">
        <v>61</v>
      </c>
    </row>
    <row r="463" spans="1:9" x14ac:dyDescent="0.25">
      <c r="A463" s="167">
        <f>+COUNTIF($B$1:B463,Hoja1!$D$10)</f>
        <v>2</v>
      </c>
      <c r="B463">
        <v>17088</v>
      </c>
      <c r="C463">
        <v>2104</v>
      </c>
      <c r="D463">
        <v>2104</v>
      </c>
      <c r="E463" t="s">
        <v>155</v>
      </c>
      <c r="F463" t="s">
        <v>137</v>
      </c>
      <c r="G463" t="s">
        <v>39</v>
      </c>
      <c r="H463" t="s">
        <v>156</v>
      </c>
      <c r="I463">
        <v>18</v>
      </c>
    </row>
    <row r="464" spans="1:9" x14ac:dyDescent="0.25">
      <c r="A464" s="167">
        <f>+COUNTIF($B$1:B464,Hoja1!$D$10)</f>
        <v>2</v>
      </c>
      <c r="B464">
        <v>17174</v>
      </c>
      <c r="C464">
        <v>1112</v>
      </c>
      <c r="D464">
        <v>1112</v>
      </c>
      <c r="E464" t="s">
        <v>328</v>
      </c>
      <c r="F464" t="s">
        <v>153</v>
      </c>
      <c r="G464" t="s">
        <v>39</v>
      </c>
      <c r="H464" t="s">
        <v>130</v>
      </c>
      <c r="I464">
        <v>66</v>
      </c>
    </row>
    <row r="465" spans="1:9" x14ac:dyDescent="0.25">
      <c r="A465" s="167">
        <f>+COUNTIF($B$1:B465,Hoja1!$D$10)</f>
        <v>2</v>
      </c>
      <c r="B465">
        <v>17174</v>
      </c>
      <c r="C465">
        <v>1827</v>
      </c>
      <c r="D465">
        <v>1827</v>
      </c>
      <c r="E465" t="s">
        <v>152</v>
      </c>
      <c r="F465" t="s">
        <v>153</v>
      </c>
      <c r="G465" t="s">
        <v>138</v>
      </c>
      <c r="H465" t="s">
        <v>130</v>
      </c>
      <c r="I465">
        <v>33</v>
      </c>
    </row>
    <row r="466" spans="1:9" x14ac:dyDescent="0.25">
      <c r="A466" s="167">
        <f>+COUNTIF($B$1:B466,Hoja1!$D$10)</f>
        <v>2</v>
      </c>
      <c r="B466">
        <v>17174</v>
      </c>
      <c r="C466">
        <v>2104</v>
      </c>
      <c r="D466">
        <v>2104</v>
      </c>
      <c r="E466" t="s">
        <v>155</v>
      </c>
      <c r="F466" t="s">
        <v>137</v>
      </c>
      <c r="G466" t="s">
        <v>39</v>
      </c>
      <c r="H466" t="s">
        <v>156</v>
      </c>
      <c r="I466">
        <v>35</v>
      </c>
    </row>
    <row r="467" spans="1:9" x14ac:dyDescent="0.25">
      <c r="A467" s="167">
        <f>+COUNTIF($B$1:B467,Hoja1!$D$10)</f>
        <v>2</v>
      </c>
      <c r="B467">
        <v>17174</v>
      </c>
      <c r="C467">
        <v>2829</v>
      </c>
      <c r="D467">
        <v>2829</v>
      </c>
      <c r="E467" t="s">
        <v>170</v>
      </c>
      <c r="F467" t="s">
        <v>137</v>
      </c>
      <c r="G467" t="s">
        <v>138</v>
      </c>
      <c r="H467" t="s">
        <v>156</v>
      </c>
      <c r="I467">
        <v>905</v>
      </c>
    </row>
    <row r="468" spans="1:9" x14ac:dyDescent="0.25">
      <c r="A468" s="167">
        <f>+COUNTIF($B$1:B468,Hoja1!$D$10)</f>
        <v>2</v>
      </c>
      <c r="B468">
        <v>17272</v>
      </c>
      <c r="C468">
        <v>2104</v>
      </c>
      <c r="D468">
        <v>2104</v>
      </c>
      <c r="E468" t="s">
        <v>155</v>
      </c>
      <c r="F468" t="s">
        <v>137</v>
      </c>
      <c r="G468" t="s">
        <v>39</v>
      </c>
      <c r="H468" t="s">
        <v>156</v>
      </c>
      <c r="I468">
        <v>10</v>
      </c>
    </row>
    <row r="469" spans="1:9" x14ac:dyDescent="0.25">
      <c r="A469" s="167">
        <f>+COUNTIF($B$1:B469,Hoja1!$D$10)</f>
        <v>2</v>
      </c>
      <c r="B469">
        <v>17380</v>
      </c>
      <c r="C469">
        <v>1112</v>
      </c>
      <c r="D469">
        <v>1112</v>
      </c>
      <c r="E469" t="s">
        <v>328</v>
      </c>
      <c r="F469" t="s">
        <v>153</v>
      </c>
      <c r="G469" t="s">
        <v>39</v>
      </c>
      <c r="H469" t="s">
        <v>130</v>
      </c>
      <c r="I469">
        <v>908</v>
      </c>
    </row>
    <row r="470" spans="1:9" x14ac:dyDescent="0.25">
      <c r="A470" s="167">
        <f>+COUNTIF($B$1:B470,Hoja1!$D$10)</f>
        <v>2</v>
      </c>
      <c r="B470">
        <v>17380</v>
      </c>
      <c r="C470">
        <v>2102</v>
      </c>
      <c r="D470">
        <v>2102</v>
      </c>
      <c r="E470" t="s">
        <v>154</v>
      </c>
      <c r="F470" t="s">
        <v>137</v>
      </c>
      <c r="G470" t="s">
        <v>39</v>
      </c>
      <c r="H470" t="s">
        <v>130</v>
      </c>
      <c r="I470">
        <v>3423</v>
      </c>
    </row>
    <row r="471" spans="1:9" x14ac:dyDescent="0.25">
      <c r="A471" s="167">
        <f>+COUNTIF($B$1:B471,Hoja1!$D$10)</f>
        <v>2</v>
      </c>
      <c r="B471">
        <v>17380</v>
      </c>
      <c r="C471">
        <v>2104</v>
      </c>
      <c r="D471">
        <v>2104</v>
      </c>
      <c r="E471" t="s">
        <v>155</v>
      </c>
      <c r="F471" t="s">
        <v>137</v>
      </c>
      <c r="G471" t="s">
        <v>39</v>
      </c>
      <c r="H471" t="s">
        <v>156</v>
      </c>
      <c r="I471">
        <v>32</v>
      </c>
    </row>
    <row r="472" spans="1:9" x14ac:dyDescent="0.25">
      <c r="A472" s="167">
        <f>+COUNTIF($B$1:B472,Hoja1!$D$10)</f>
        <v>2</v>
      </c>
      <c r="B472">
        <v>17380</v>
      </c>
      <c r="C472">
        <v>2829</v>
      </c>
      <c r="D472">
        <v>2829</v>
      </c>
      <c r="E472" t="s">
        <v>170</v>
      </c>
      <c r="F472" t="s">
        <v>137</v>
      </c>
      <c r="G472" t="s">
        <v>138</v>
      </c>
      <c r="H472" t="s">
        <v>156</v>
      </c>
      <c r="I472">
        <v>61</v>
      </c>
    </row>
    <row r="473" spans="1:9" x14ac:dyDescent="0.25">
      <c r="A473" s="167">
        <f>+COUNTIF($B$1:B473,Hoja1!$D$10)</f>
        <v>2</v>
      </c>
      <c r="B473">
        <v>17380</v>
      </c>
      <c r="C473">
        <v>9110</v>
      </c>
      <c r="D473">
        <v>9110</v>
      </c>
      <c r="E473" t="s">
        <v>186</v>
      </c>
      <c r="F473" t="s">
        <v>137</v>
      </c>
      <c r="G473" t="s">
        <v>39</v>
      </c>
      <c r="H473" t="s">
        <v>179</v>
      </c>
      <c r="I473">
        <v>779</v>
      </c>
    </row>
    <row r="474" spans="1:9" x14ac:dyDescent="0.25">
      <c r="A474" s="167">
        <f>+COUNTIF($B$1:B474,Hoja1!$D$10)</f>
        <v>2</v>
      </c>
      <c r="B474">
        <v>17388</v>
      </c>
      <c r="C474">
        <v>1827</v>
      </c>
      <c r="D474">
        <v>1827</v>
      </c>
      <c r="E474" t="s">
        <v>152</v>
      </c>
      <c r="F474" t="s">
        <v>153</v>
      </c>
      <c r="G474" t="s">
        <v>138</v>
      </c>
      <c r="H474" t="s">
        <v>130</v>
      </c>
      <c r="I474">
        <v>22</v>
      </c>
    </row>
    <row r="475" spans="1:9" x14ac:dyDescent="0.25">
      <c r="A475" s="167">
        <f>+COUNTIF($B$1:B475,Hoja1!$D$10)</f>
        <v>2</v>
      </c>
      <c r="B475">
        <v>17433</v>
      </c>
      <c r="C475">
        <v>1112</v>
      </c>
      <c r="D475">
        <v>1112</v>
      </c>
      <c r="E475" t="s">
        <v>328</v>
      </c>
      <c r="F475" t="s">
        <v>153</v>
      </c>
      <c r="G475" t="s">
        <v>39</v>
      </c>
      <c r="H475" t="s">
        <v>130</v>
      </c>
      <c r="I475">
        <v>30</v>
      </c>
    </row>
    <row r="476" spans="1:9" x14ac:dyDescent="0.25">
      <c r="A476" s="167">
        <f>+COUNTIF($B$1:B476,Hoja1!$D$10)</f>
        <v>2</v>
      </c>
      <c r="B476">
        <v>17433</v>
      </c>
      <c r="C476">
        <v>2104</v>
      </c>
      <c r="D476">
        <v>2104</v>
      </c>
      <c r="E476" t="s">
        <v>155</v>
      </c>
      <c r="F476" t="s">
        <v>137</v>
      </c>
      <c r="G476" t="s">
        <v>39</v>
      </c>
      <c r="H476" t="s">
        <v>156</v>
      </c>
      <c r="I476">
        <v>26</v>
      </c>
    </row>
    <row r="477" spans="1:9" x14ac:dyDescent="0.25">
      <c r="A477" s="167">
        <f>+COUNTIF($B$1:B477,Hoja1!$D$10)</f>
        <v>2</v>
      </c>
      <c r="B477">
        <v>17433</v>
      </c>
      <c r="C477">
        <v>4112</v>
      </c>
      <c r="D477">
        <v>4112</v>
      </c>
      <c r="E477" t="s">
        <v>348</v>
      </c>
      <c r="F477" t="s">
        <v>153</v>
      </c>
      <c r="G477" t="s">
        <v>39</v>
      </c>
      <c r="H477" t="s">
        <v>182</v>
      </c>
      <c r="I477">
        <v>102</v>
      </c>
    </row>
    <row r="478" spans="1:9" x14ac:dyDescent="0.25">
      <c r="A478" s="167">
        <f>+COUNTIF($B$1:B478,Hoja1!$D$10)</f>
        <v>2</v>
      </c>
      <c r="B478">
        <v>17442</v>
      </c>
      <c r="C478">
        <v>2104</v>
      </c>
      <c r="D478">
        <v>2104</v>
      </c>
      <c r="E478" t="s">
        <v>155</v>
      </c>
      <c r="F478" t="s">
        <v>137</v>
      </c>
      <c r="G478" t="s">
        <v>39</v>
      </c>
      <c r="H478" t="s">
        <v>156</v>
      </c>
      <c r="I478">
        <v>10</v>
      </c>
    </row>
    <row r="479" spans="1:9" x14ac:dyDescent="0.25">
      <c r="A479" s="167">
        <f>+COUNTIF($B$1:B479,Hoja1!$D$10)</f>
        <v>2</v>
      </c>
      <c r="B479">
        <v>17444</v>
      </c>
      <c r="C479">
        <v>4112</v>
      </c>
      <c r="D479">
        <v>4112</v>
      </c>
      <c r="E479" t="s">
        <v>348</v>
      </c>
      <c r="F479" t="s">
        <v>153</v>
      </c>
      <c r="G479" t="s">
        <v>39</v>
      </c>
      <c r="H479" t="s">
        <v>182</v>
      </c>
      <c r="I479">
        <v>92</v>
      </c>
    </row>
    <row r="480" spans="1:9" x14ac:dyDescent="0.25">
      <c r="A480" s="167">
        <f>+COUNTIF($B$1:B480,Hoja1!$D$10)</f>
        <v>2</v>
      </c>
      <c r="B480">
        <v>17486</v>
      </c>
      <c r="C480">
        <v>1112</v>
      </c>
      <c r="D480">
        <v>1112</v>
      </c>
      <c r="E480" t="s">
        <v>328</v>
      </c>
      <c r="F480" t="s">
        <v>153</v>
      </c>
      <c r="G480" t="s">
        <v>39</v>
      </c>
      <c r="H480" t="s">
        <v>130</v>
      </c>
      <c r="I480">
        <v>33</v>
      </c>
    </row>
    <row r="481" spans="1:9" x14ac:dyDescent="0.25">
      <c r="A481" s="167">
        <f>+COUNTIF($B$1:B481,Hoja1!$D$10)</f>
        <v>2</v>
      </c>
      <c r="B481">
        <v>17486</v>
      </c>
      <c r="C481">
        <v>2104</v>
      </c>
      <c r="D481">
        <v>2104</v>
      </c>
      <c r="E481" t="s">
        <v>155</v>
      </c>
      <c r="F481" t="s">
        <v>137</v>
      </c>
      <c r="G481" t="s">
        <v>39</v>
      </c>
      <c r="H481" t="s">
        <v>156</v>
      </c>
      <c r="I481">
        <v>8</v>
      </c>
    </row>
    <row r="482" spans="1:9" x14ac:dyDescent="0.25">
      <c r="A482" s="167">
        <f>+COUNTIF($B$1:B482,Hoja1!$D$10)</f>
        <v>2</v>
      </c>
      <c r="B482">
        <v>17495</v>
      </c>
      <c r="C482">
        <v>1112</v>
      </c>
      <c r="D482">
        <v>1112</v>
      </c>
      <c r="E482" t="s">
        <v>328</v>
      </c>
      <c r="F482" t="s">
        <v>153</v>
      </c>
      <c r="G482" t="s">
        <v>39</v>
      </c>
      <c r="H482" t="s">
        <v>130</v>
      </c>
      <c r="I482">
        <v>66</v>
      </c>
    </row>
    <row r="483" spans="1:9" x14ac:dyDescent="0.25">
      <c r="A483" s="167">
        <f>+COUNTIF($B$1:B483,Hoja1!$D$10)</f>
        <v>2</v>
      </c>
      <c r="B483">
        <v>17513</v>
      </c>
      <c r="C483">
        <v>1112</v>
      </c>
      <c r="D483">
        <v>1112</v>
      </c>
      <c r="E483" t="s">
        <v>328</v>
      </c>
      <c r="F483" t="s">
        <v>153</v>
      </c>
      <c r="G483" t="s">
        <v>39</v>
      </c>
      <c r="H483" t="s">
        <v>130</v>
      </c>
      <c r="I483">
        <v>31</v>
      </c>
    </row>
    <row r="484" spans="1:9" x14ac:dyDescent="0.25">
      <c r="A484" s="167">
        <f>+COUNTIF($B$1:B484,Hoja1!$D$10)</f>
        <v>2</v>
      </c>
      <c r="B484">
        <v>17524</v>
      </c>
      <c r="C484">
        <v>1112</v>
      </c>
      <c r="D484">
        <v>1112</v>
      </c>
      <c r="E484" t="s">
        <v>328</v>
      </c>
      <c r="F484" t="s">
        <v>153</v>
      </c>
      <c r="G484" t="s">
        <v>39</v>
      </c>
      <c r="H484" t="s">
        <v>130</v>
      </c>
      <c r="I484">
        <v>88</v>
      </c>
    </row>
    <row r="485" spans="1:9" x14ac:dyDescent="0.25">
      <c r="A485" s="167">
        <f>+COUNTIF($B$1:B485,Hoja1!$D$10)</f>
        <v>2</v>
      </c>
      <c r="B485">
        <v>17524</v>
      </c>
      <c r="C485">
        <v>1827</v>
      </c>
      <c r="D485">
        <v>1827</v>
      </c>
      <c r="E485" t="s">
        <v>152</v>
      </c>
      <c r="F485" t="s">
        <v>153</v>
      </c>
      <c r="G485" t="s">
        <v>138</v>
      </c>
      <c r="H485" t="s">
        <v>130</v>
      </c>
      <c r="I485">
        <v>51</v>
      </c>
    </row>
    <row r="486" spans="1:9" x14ac:dyDescent="0.25">
      <c r="A486" s="167">
        <f>+COUNTIF($B$1:B486,Hoja1!$D$10)</f>
        <v>2</v>
      </c>
      <c r="B486">
        <v>17541</v>
      </c>
      <c r="C486">
        <v>4112</v>
      </c>
      <c r="D486">
        <v>4112</v>
      </c>
      <c r="E486" t="s">
        <v>348</v>
      </c>
      <c r="F486" t="s">
        <v>153</v>
      </c>
      <c r="G486" t="s">
        <v>39</v>
      </c>
      <c r="H486" t="s">
        <v>182</v>
      </c>
      <c r="I486">
        <v>555</v>
      </c>
    </row>
    <row r="487" spans="1:9" x14ac:dyDescent="0.25">
      <c r="A487" s="167">
        <f>+COUNTIF($B$1:B487,Hoja1!$D$10)</f>
        <v>2</v>
      </c>
      <c r="B487">
        <v>17614</v>
      </c>
      <c r="C487">
        <v>1112</v>
      </c>
      <c r="D487">
        <v>1112</v>
      </c>
      <c r="E487" t="s">
        <v>328</v>
      </c>
      <c r="F487" t="s">
        <v>153</v>
      </c>
      <c r="G487" t="s">
        <v>39</v>
      </c>
      <c r="H487" t="s">
        <v>130</v>
      </c>
      <c r="I487">
        <v>440</v>
      </c>
    </row>
    <row r="488" spans="1:9" x14ac:dyDescent="0.25">
      <c r="A488" s="167">
        <f>+COUNTIF($B$1:B488,Hoja1!$D$10)</f>
        <v>2</v>
      </c>
      <c r="B488">
        <v>17614</v>
      </c>
      <c r="C488">
        <v>2104</v>
      </c>
      <c r="D488">
        <v>2104</v>
      </c>
      <c r="E488" t="s">
        <v>155</v>
      </c>
      <c r="F488" t="s">
        <v>137</v>
      </c>
      <c r="G488" t="s">
        <v>39</v>
      </c>
      <c r="H488" t="s">
        <v>156</v>
      </c>
      <c r="I488">
        <v>58</v>
      </c>
    </row>
    <row r="489" spans="1:9" x14ac:dyDescent="0.25">
      <c r="A489" s="167">
        <f>+COUNTIF($B$1:B489,Hoja1!$D$10)</f>
        <v>2</v>
      </c>
      <c r="B489">
        <v>17616</v>
      </c>
      <c r="C489">
        <v>1112</v>
      </c>
      <c r="D489">
        <v>1112</v>
      </c>
      <c r="E489" t="s">
        <v>328</v>
      </c>
      <c r="F489" t="s">
        <v>153</v>
      </c>
      <c r="G489" t="s">
        <v>39</v>
      </c>
      <c r="H489" t="s">
        <v>130</v>
      </c>
      <c r="I489">
        <v>203</v>
      </c>
    </row>
    <row r="490" spans="1:9" x14ac:dyDescent="0.25">
      <c r="A490" s="167">
        <f>+COUNTIF($B$1:B490,Hoja1!$D$10)</f>
        <v>2</v>
      </c>
      <c r="B490">
        <v>17616</v>
      </c>
      <c r="C490">
        <v>1827</v>
      </c>
      <c r="D490">
        <v>1827</v>
      </c>
      <c r="E490" t="s">
        <v>152</v>
      </c>
      <c r="F490" t="s">
        <v>153</v>
      </c>
      <c r="G490" t="s">
        <v>138</v>
      </c>
      <c r="H490" t="s">
        <v>130</v>
      </c>
      <c r="I490">
        <v>24</v>
      </c>
    </row>
    <row r="491" spans="1:9" x14ac:dyDescent="0.25">
      <c r="A491" s="167">
        <f>+COUNTIF($B$1:B491,Hoja1!$D$10)</f>
        <v>2</v>
      </c>
      <c r="B491">
        <v>17653</v>
      </c>
      <c r="C491">
        <v>1112</v>
      </c>
      <c r="D491">
        <v>1112</v>
      </c>
      <c r="E491" t="s">
        <v>328</v>
      </c>
      <c r="F491" t="s">
        <v>153</v>
      </c>
      <c r="G491" t="s">
        <v>39</v>
      </c>
      <c r="H491" t="s">
        <v>130</v>
      </c>
      <c r="I491">
        <v>44</v>
      </c>
    </row>
    <row r="492" spans="1:9" x14ac:dyDescent="0.25">
      <c r="A492" s="167">
        <f>+COUNTIF($B$1:B492,Hoja1!$D$10)</f>
        <v>2</v>
      </c>
      <c r="B492">
        <v>17653</v>
      </c>
      <c r="C492">
        <v>2104</v>
      </c>
      <c r="D492">
        <v>2104</v>
      </c>
      <c r="E492" t="s">
        <v>155</v>
      </c>
      <c r="F492" t="s">
        <v>137</v>
      </c>
      <c r="G492" t="s">
        <v>39</v>
      </c>
      <c r="H492" t="s">
        <v>156</v>
      </c>
      <c r="I492">
        <v>33</v>
      </c>
    </row>
    <row r="493" spans="1:9" x14ac:dyDescent="0.25">
      <c r="A493" s="167">
        <f>+COUNTIF($B$1:B493,Hoja1!$D$10)</f>
        <v>2</v>
      </c>
      <c r="B493">
        <v>17662</v>
      </c>
      <c r="C493">
        <v>1112</v>
      </c>
      <c r="D493">
        <v>1112</v>
      </c>
      <c r="E493" t="s">
        <v>328</v>
      </c>
      <c r="F493" t="s">
        <v>153</v>
      </c>
      <c r="G493" t="s">
        <v>39</v>
      </c>
      <c r="H493" t="s">
        <v>130</v>
      </c>
      <c r="I493">
        <v>52</v>
      </c>
    </row>
    <row r="494" spans="1:9" x14ac:dyDescent="0.25">
      <c r="A494" s="167">
        <f>+COUNTIF($B$1:B494,Hoja1!$D$10)</f>
        <v>2</v>
      </c>
      <c r="B494">
        <v>17665</v>
      </c>
      <c r="C494">
        <v>1112</v>
      </c>
      <c r="D494">
        <v>1112</v>
      </c>
      <c r="E494" t="s">
        <v>328</v>
      </c>
      <c r="F494" t="s">
        <v>153</v>
      </c>
      <c r="G494" t="s">
        <v>39</v>
      </c>
      <c r="H494" t="s">
        <v>130</v>
      </c>
      <c r="I494">
        <v>39</v>
      </c>
    </row>
    <row r="495" spans="1:9" x14ac:dyDescent="0.25">
      <c r="A495" s="167">
        <f>+COUNTIF($B$1:B495,Hoja1!$D$10)</f>
        <v>2</v>
      </c>
      <c r="B495">
        <v>17777</v>
      </c>
      <c r="C495">
        <v>1827</v>
      </c>
      <c r="D495">
        <v>1827</v>
      </c>
      <c r="E495" t="s">
        <v>152</v>
      </c>
      <c r="F495" t="s">
        <v>153</v>
      </c>
      <c r="G495" t="s">
        <v>138</v>
      </c>
      <c r="H495" t="s">
        <v>130</v>
      </c>
      <c r="I495">
        <v>25</v>
      </c>
    </row>
    <row r="496" spans="1:9" x14ac:dyDescent="0.25">
      <c r="A496" s="167">
        <f>+COUNTIF($B$1:B496,Hoja1!$D$10)</f>
        <v>2</v>
      </c>
      <c r="B496">
        <v>17777</v>
      </c>
      <c r="C496">
        <v>2104</v>
      </c>
      <c r="D496">
        <v>2104</v>
      </c>
      <c r="E496" t="s">
        <v>155</v>
      </c>
      <c r="F496" t="s">
        <v>137</v>
      </c>
      <c r="G496" t="s">
        <v>39</v>
      </c>
      <c r="H496" t="s">
        <v>156</v>
      </c>
      <c r="I496">
        <v>20</v>
      </c>
    </row>
    <row r="497" spans="1:9" x14ac:dyDescent="0.25">
      <c r="A497" s="167">
        <f>+COUNTIF($B$1:B497,Hoja1!$D$10)</f>
        <v>2</v>
      </c>
      <c r="B497">
        <v>17867</v>
      </c>
      <c r="C497">
        <v>1112</v>
      </c>
      <c r="D497">
        <v>1112</v>
      </c>
      <c r="E497" t="s">
        <v>328</v>
      </c>
      <c r="F497" t="s">
        <v>153</v>
      </c>
      <c r="G497" t="s">
        <v>39</v>
      </c>
      <c r="H497" t="s">
        <v>130</v>
      </c>
      <c r="I497">
        <v>36</v>
      </c>
    </row>
    <row r="498" spans="1:9" x14ac:dyDescent="0.25">
      <c r="A498" s="167">
        <f>+COUNTIF($B$1:B498,Hoja1!$D$10)</f>
        <v>2</v>
      </c>
      <c r="B498">
        <v>17877</v>
      </c>
      <c r="C498">
        <v>2104</v>
      </c>
      <c r="D498">
        <v>2104</v>
      </c>
      <c r="E498" t="s">
        <v>155</v>
      </c>
      <c r="F498" t="s">
        <v>137</v>
      </c>
      <c r="G498" t="s">
        <v>39</v>
      </c>
      <c r="H498" t="s">
        <v>156</v>
      </c>
      <c r="I498">
        <v>9</v>
      </c>
    </row>
    <row r="499" spans="1:9" x14ac:dyDescent="0.25">
      <c r="A499" s="167">
        <f>+COUNTIF($B$1:B499,Hoja1!$D$10)</f>
        <v>2</v>
      </c>
      <c r="B499">
        <v>18001</v>
      </c>
      <c r="C499">
        <v>1115</v>
      </c>
      <c r="D499">
        <v>1115</v>
      </c>
      <c r="E499" t="s">
        <v>349</v>
      </c>
      <c r="F499" t="s">
        <v>350</v>
      </c>
      <c r="G499" t="s">
        <v>39</v>
      </c>
      <c r="H499" t="s">
        <v>130</v>
      </c>
      <c r="I499">
        <v>7551</v>
      </c>
    </row>
    <row r="500" spans="1:9" x14ac:dyDescent="0.25">
      <c r="A500" s="167">
        <f>+COUNTIF($B$1:B500,Hoja1!$D$10)</f>
        <v>2</v>
      </c>
      <c r="B500">
        <v>18001</v>
      </c>
      <c r="C500">
        <v>2102</v>
      </c>
      <c r="D500">
        <v>2102</v>
      </c>
      <c r="E500" t="s">
        <v>154</v>
      </c>
      <c r="F500" t="s">
        <v>137</v>
      </c>
      <c r="G500" t="s">
        <v>39</v>
      </c>
      <c r="H500" t="s">
        <v>130</v>
      </c>
      <c r="I500">
        <v>3293</v>
      </c>
    </row>
    <row r="501" spans="1:9" x14ac:dyDescent="0.25">
      <c r="A501" s="167">
        <f>+COUNTIF($B$1:B501,Hoja1!$D$10)</f>
        <v>2</v>
      </c>
      <c r="B501">
        <v>18001</v>
      </c>
      <c r="C501">
        <v>2104</v>
      </c>
      <c r="D501">
        <v>2104</v>
      </c>
      <c r="E501" t="s">
        <v>155</v>
      </c>
      <c r="F501" t="s">
        <v>137</v>
      </c>
      <c r="G501" t="s">
        <v>39</v>
      </c>
      <c r="H501" t="s">
        <v>156</v>
      </c>
      <c r="I501">
        <v>158</v>
      </c>
    </row>
    <row r="502" spans="1:9" x14ac:dyDescent="0.25">
      <c r="A502" s="167">
        <f>+COUNTIF($B$1:B502,Hoja1!$D$10)</f>
        <v>2</v>
      </c>
      <c r="B502">
        <v>18001</v>
      </c>
      <c r="C502">
        <v>2829</v>
      </c>
      <c r="D502">
        <v>2829</v>
      </c>
      <c r="E502" t="s">
        <v>170</v>
      </c>
      <c r="F502" t="s">
        <v>137</v>
      </c>
      <c r="G502" t="s">
        <v>138</v>
      </c>
      <c r="H502" t="s">
        <v>156</v>
      </c>
      <c r="I502">
        <v>221</v>
      </c>
    </row>
    <row r="503" spans="1:9" x14ac:dyDescent="0.25">
      <c r="A503" s="167">
        <f>+COUNTIF($B$1:B503,Hoja1!$D$10)</f>
        <v>2</v>
      </c>
      <c r="B503">
        <v>18001</v>
      </c>
      <c r="C503">
        <v>4813</v>
      </c>
      <c r="D503">
        <v>4813</v>
      </c>
      <c r="E503" t="s">
        <v>184</v>
      </c>
      <c r="F503" t="s">
        <v>137</v>
      </c>
      <c r="G503" t="s">
        <v>138</v>
      </c>
      <c r="H503" t="s">
        <v>182</v>
      </c>
      <c r="I503">
        <v>47</v>
      </c>
    </row>
    <row r="504" spans="1:9" x14ac:dyDescent="0.25">
      <c r="A504" s="167">
        <f>+COUNTIF($B$1:B504,Hoja1!$D$10)</f>
        <v>2</v>
      </c>
      <c r="B504">
        <v>18001</v>
      </c>
      <c r="C504">
        <v>9110</v>
      </c>
      <c r="D504">
        <v>9110</v>
      </c>
      <c r="E504" t="s">
        <v>186</v>
      </c>
      <c r="F504" t="s">
        <v>137</v>
      </c>
      <c r="G504" t="s">
        <v>39</v>
      </c>
      <c r="H504" t="s">
        <v>179</v>
      </c>
      <c r="I504">
        <v>873</v>
      </c>
    </row>
    <row r="505" spans="1:9" x14ac:dyDescent="0.25">
      <c r="A505" s="167">
        <f>+COUNTIF($B$1:B505,Hoja1!$D$10)</f>
        <v>2</v>
      </c>
      <c r="B505">
        <v>18001</v>
      </c>
      <c r="C505">
        <v>9131</v>
      </c>
      <c r="D505">
        <v>9131</v>
      </c>
      <c r="E505" t="s">
        <v>313</v>
      </c>
      <c r="F505" t="s">
        <v>137</v>
      </c>
      <c r="G505" t="s">
        <v>138</v>
      </c>
      <c r="H505" t="s">
        <v>156</v>
      </c>
      <c r="I505">
        <v>25</v>
      </c>
    </row>
    <row r="506" spans="1:9" x14ac:dyDescent="0.25">
      <c r="A506" s="167">
        <f>+COUNTIF($B$1:B506,Hoja1!$D$10)</f>
        <v>2</v>
      </c>
      <c r="B506">
        <v>18001</v>
      </c>
      <c r="C506">
        <v>9929</v>
      </c>
      <c r="D506">
        <v>9929</v>
      </c>
      <c r="E506" t="s">
        <v>194</v>
      </c>
      <c r="F506" t="s">
        <v>195</v>
      </c>
      <c r="G506" t="s">
        <v>39</v>
      </c>
      <c r="H506" t="s">
        <v>130</v>
      </c>
      <c r="I506">
        <v>1</v>
      </c>
    </row>
    <row r="507" spans="1:9" x14ac:dyDescent="0.25">
      <c r="A507" s="167">
        <f>+COUNTIF($B$1:B507,Hoja1!$D$10)</f>
        <v>2</v>
      </c>
      <c r="B507">
        <v>18094</v>
      </c>
      <c r="C507">
        <v>2104</v>
      </c>
      <c r="D507">
        <v>2104</v>
      </c>
      <c r="E507" t="s">
        <v>155</v>
      </c>
      <c r="F507" t="s">
        <v>137</v>
      </c>
      <c r="G507" t="s">
        <v>39</v>
      </c>
      <c r="H507" t="s">
        <v>156</v>
      </c>
      <c r="I507">
        <v>48</v>
      </c>
    </row>
    <row r="508" spans="1:9" x14ac:dyDescent="0.25">
      <c r="A508" s="167">
        <f>+COUNTIF($B$1:B508,Hoja1!$D$10)</f>
        <v>2</v>
      </c>
      <c r="B508">
        <v>18094</v>
      </c>
      <c r="C508">
        <v>9929</v>
      </c>
      <c r="D508">
        <v>9929</v>
      </c>
      <c r="E508" t="s">
        <v>194</v>
      </c>
      <c r="F508" t="s">
        <v>195</v>
      </c>
      <c r="G508" t="s">
        <v>39</v>
      </c>
      <c r="H508" t="s">
        <v>130</v>
      </c>
      <c r="I508">
        <v>1</v>
      </c>
    </row>
    <row r="509" spans="1:9" x14ac:dyDescent="0.25">
      <c r="A509" s="167">
        <f>+COUNTIF($B$1:B509,Hoja1!$D$10)</f>
        <v>2</v>
      </c>
      <c r="B509">
        <v>18150</v>
      </c>
      <c r="C509">
        <v>1115</v>
      </c>
      <c r="D509">
        <v>1115</v>
      </c>
      <c r="E509" t="s">
        <v>349</v>
      </c>
      <c r="F509" t="s">
        <v>350</v>
      </c>
      <c r="G509" t="s">
        <v>39</v>
      </c>
      <c r="H509" t="s">
        <v>130</v>
      </c>
      <c r="I509">
        <v>1</v>
      </c>
    </row>
    <row r="510" spans="1:9" x14ac:dyDescent="0.25">
      <c r="A510" s="167">
        <f>+COUNTIF($B$1:B510,Hoja1!$D$10)</f>
        <v>2</v>
      </c>
      <c r="B510">
        <v>18150</v>
      </c>
      <c r="C510">
        <v>2104</v>
      </c>
      <c r="D510">
        <v>2104</v>
      </c>
      <c r="E510" t="s">
        <v>155</v>
      </c>
      <c r="F510" t="s">
        <v>137</v>
      </c>
      <c r="G510" t="s">
        <v>39</v>
      </c>
      <c r="H510" t="s">
        <v>156</v>
      </c>
      <c r="I510">
        <v>7</v>
      </c>
    </row>
    <row r="511" spans="1:9" x14ac:dyDescent="0.25">
      <c r="A511" s="167">
        <f>+COUNTIF($B$1:B511,Hoja1!$D$10)</f>
        <v>2</v>
      </c>
      <c r="B511">
        <v>18247</v>
      </c>
      <c r="C511">
        <v>1115</v>
      </c>
      <c r="D511">
        <v>1115</v>
      </c>
      <c r="E511" t="s">
        <v>349</v>
      </c>
      <c r="F511" t="s">
        <v>350</v>
      </c>
      <c r="G511" t="s">
        <v>39</v>
      </c>
      <c r="H511" t="s">
        <v>130</v>
      </c>
      <c r="I511">
        <v>110</v>
      </c>
    </row>
    <row r="512" spans="1:9" x14ac:dyDescent="0.25">
      <c r="A512" s="167">
        <f>+COUNTIF($B$1:B512,Hoja1!$D$10)</f>
        <v>2</v>
      </c>
      <c r="B512">
        <v>18256</v>
      </c>
      <c r="C512">
        <v>2104</v>
      </c>
      <c r="D512">
        <v>2104</v>
      </c>
      <c r="E512" t="s">
        <v>155</v>
      </c>
      <c r="F512" t="s">
        <v>137</v>
      </c>
      <c r="G512" t="s">
        <v>39</v>
      </c>
      <c r="H512" t="s">
        <v>156</v>
      </c>
      <c r="I512">
        <v>60</v>
      </c>
    </row>
    <row r="513" spans="1:9" x14ac:dyDescent="0.25">
      <c r="A513" s="167">
        <f>+COUNTIF($B$1:B513,Hoja1!$D$10)</f>
        <v>2</v>
      </c>
      <c r="B513">
        <v>18410</v>
      </c>
      <c r="C513">
        <v>2104</v>
      </c>
      <c r="D513">
        <v>2104</v>
      </c>
      <c r="E513" t="s">
        <v>155</v>
      </c>
      <c r="F513" t="s">
        <v>137</v>
      </c>
      <c r="G513" t="s">
        <v>39</v>
      </c>
      <c r="H513" t="s">
        <v>156</v>
      </c>
      <c r="I513">
        <v>18</v>
      </c>
    </row>
    <row r="514" spans="1:9" x14ac:dyDescent="0.25">
      <c r="A514" s="167">
        <f>+COUNTIF($B$1:B514,Hoja1!$D$10)</f>
        <v>2</v>
      </c>
      <c r="B514">
        <v>18592</v>
      </c>
      <c r="C514">
        <v>9929</v>
      </c>
      <c r="D514">
        <v>9929</v>
      </c>
      <c r="E514" t="s">
        <v>194</v>
      </c>
      <c r="F514" t="s">
        <v>195</v>
      </c>
      <c r="G514" t="s">
        <v>39</v>
      </c>
      <c r="H514" t="s">
        <v>130</v>
      </c>
      <c r="I514">
        <v>1</v>
      </c>
    </row>
    <row r="515" spans="1:9" x14ac:dyDescent="0.25">
      <c r="A515" s="167">
        <f>+COUNTIF($B$1:B515,Hoja1!$D$10)</f>
        <v>2</v>
      </c>
      <c r="B515">
        <v>18610</v>
      </c>
      <c r="C515">
        <v>1115</v>
      </c>
      <c r="D515">
        <v>1115</v>
      </c>
      <c r="E515" t="s">
        <v>349</v>
      </c>
      <c r="F515" t="s">
        <v>350</v>
      </c>
      <c r="G515" t="s">
        <v>39</v>
      </c>
      <c r="H515" t="s">
        <v>130</v>
      </c>
      <c r="I515">
        <v>46</v>
      </c>
    </row>
    <row r="516" spans="1:9" x14ac:dyDescent="0.25">
      <c r="A516" s="167">
        <f>+COUNTIF($B$1:B516,Hoja1!$D$10)</f>
        <v>2</v>
      </c>
      <c r="B516">
        <v>18753</v>
      </c>
      <c r="C516">
        <v>1115</v>
      </c>
      <c r="D516">
        <v>1115</v>
      </c>
      <c r="E516" t="s">
        <v>349</v>
      </c>
      <c r="F516" t="s">
        <v>350</v>
      </c>
      <c r="G516" t="s">
        <v>39</v>
      </c>
      <c r="H516" t="s">
        <v>130</v>
      </c>
      <c r="I516">
        <v>2</v>
      </c>
    </row>
    <row r="517" spans="1:9" x14ac:dyDescent="0.25">
      <c r="A517" s="167">
        <f>+COUNTIF($B$1:B517,Hoja1!$D$10)</f>
        <v>2</v>
      </c>
      <c r="B517">
        <v>18753</v>
      </c>
      <c r="C517">
        <v>2102</v>
      </c>
      <c r="D517">
        <v>2102</v>
      </c>
      <c r="E517" t="s">
        <v>154</v>
      </c>
      <c r="F517" t="s">
        <v>137</v>
      </c>
      <c r="G517" t="s">
        <v>39</v>
      </c>
      <c r="H517" t="s">
        <v>130</v>
      </c>
      <c r="I517">
        <v>965</v>
      </c>
    </row>
    <row r="518" spans="1:9" x14ac:dyDescent="0.25">
      <c r="A518" s="167">
        <f>+COUNTIF($B$1:B518,Hoja1!$D$10)</f>
        <v>2</v>
      </c>
      <c r="B518">
        <v>18753</v>
      </c>
      <c r="C518">
        <v>2104</v>
      </c>
      <c r="D518">
        <v>2104</v>
      </c>
      <c r="E518" t="s">
        <v>155</v>
      </c>
      <c r="F518" t="s">
        <v>137</v>
      </c>
      <c r="G518" t="s">
        <v>39</v>
      </c>
      <c r="H518" t="s">
        <v>156</v>
      </c>
      <c r="I518">
        <v>26</v>
      </c>
    </row>
    <row r="519" spans="1:9" x14ac:dyDescent="0.25">
      <c r="A519" s="167">
        <f>+COUNTIF($B$1:B519,Hoja1!$D$10)</f>
        <v>2</v>
      </c>
      <c r="B519">
        <v>18756</v>
      </c>
      <c r="C519">
        <v>2104</v>
      </c>
      <c r="D519">
        <v>2104</v>
      </c>
      <c r="E519" t="s">
        <v>155</v>
      </c>
      <c r="F519" t="s">
        <v>137</v>
      </c>
      <c r="G519" t="s">
        <v>39</v>
      </c>
      <c r="H519" t="s">
        <v>156</v>
      </c>
      <c r="I519">
        <v>3</v>
      </c>
    </row>
    <row r="520" spans="1:9" x14ac:dyDescent="0.25">
      <c r="A520" s="167">
        <f>+COUNTIF($B$1:B520,Hoja1!$D$10)</f>
        <v>2</v>
      </c>
      <c r="B520">
        <v>18756</v>
      </c>
      <c r="C520">
        <v>9929</v>
      </c>
      <c r="D520">
        <v>9929</v>
      </c>
      <c r="E520" t="s">
        <v>194</v>
      </c>
      <c r="F520" t="s">
        <v>195</v>
      </c>
      <c r="G520" t="s">
        <v>39</v>
      </c>
      <c r="H520" t="s">
        <v>130</v>
      </c>
      <c r="I520">
        <v>1</v>
      </c>
    </row>
    <row r="521" spans="1:9" x14ac:dyDescent="0.25">
      <c r="A521" s="167">
        <f>+COUNTIF($B$1:B521,Hoja1!$D$10)</f>
        <v>2</v>
      </c>
      <c r="B521">
        <v>18860</v>
      </c>
      <c r="C521">
        <v>2104</v>
      </c>
      <c r="D521">
        <v>2104</v>
      </c>
      <c r="E521" t="s">
        <v>155</v>
      </c>
      <c r="F521" t="s">
        <v>137</v>
      </c>
      <c r="G521" t="s">
        <v>39</v>
      </c>
      <c r="H521" t="s">
        <v>156</v>
      </c>
      <c r="I521">
        <v>9</v>
      </c>
    </row>
    <row r="522" spans="1:9" x14ac:dyDescent="0.25">
      <c r="A522" s="167">
        <f>+COUNTIF($B$1:B522,Hoja1!$D$10)</f>
        <v>2</v>
      </c>
      <c r="B522">
        <v>18860</v>
      </c>
      <c r="C522">
        <v>9929</v>
      </c>
      <c r="D522">
        <v>9929</v>
      </c>
      <c r="E522" t="s">
        <v>194</v>
      </c>
      <c r="F522" t="s">
        <v>195</v>
      </c>
      <c r="G522" t="s">
        <v>39</v>
      </c>
      <c r="H522" t="s">
        <v>130</v>
      </c>
      <c r="I522">
        <v>1</v>
      </c>
    </row>
    <row r="523" spans="1:9" x14ac:dyDescent="0.25">
      <c r="A523" s="167">
        <f>+COUNTIF($B$1:B523,Hoja1!$D$10)</f>
        <v>2</v>
      </c>
      <c r="B523">
        <v>19001</v>
      </c>
      <c r="C523">
        <v>1110</v>
      </c>
      <c r="D523">
        <v>1110</v>
      </c>
      <c r="E523" t="s">
        <v>327</v>
      </c>
      <c r="F523" t="s">
        <v>195</v>
      </c>
      <c r="G523" t="s">
        <v>39</v>
      </c>
      <c r="H523" t="s">
        <v>130</v>
      </c>
      <c r="I523">
        <v>15944</v>
      </c>
    </row>
    <row r="524" spans="1:9" x14ac:dyDescent="0.25">
      <c r="A524" s="167">
        <f>+COUNTIF($B$1:B524,Hoja1!$D$10)</f>
        <v>2</v>
      </c>
      <c r="B524">
        <v>19001</v>
      </c>
      <c r="C524">
        <v>1112</v>
      </c>
      <c r="D524">
        <v>1112</v>
      </c>
      <c r="E524" t="s">
        <v>328</v>
      </c>
      <c r="F524" t="s">
        <v>153</v>
      </c>
      <c r="G524" t="s">
        <v>39</v>
      </c>
      <c r="H524" t="s">
        <v>130</v>
      </c>
      <c r="I524">
        <v>11</v>
      </c>
    </row>
    <row r="525" spans="1:9" x14ac:dyDescent="0.25">
      <c r="A525" s="167">
        <f>+COUNTIF($B$1:B525,Hoja1!$D$10)</f>
        <v>2</v>
      </c>
      <c r="B525">
        <v>19001</v>
      </c>
      <c r="C525">
        <v>1207</v>
      </c>
      <c r="D525">
        <v>1207</v>
      </c>
      <c r="E525" t="s">
        <v>134</v>
      </c>
      <c r="F525" t="s">
        <v>135</v>
      </c>
      <c r="G525" t="s">
        <v>39</v>
      </c>
      <c r="H525" t="s">
        <v>130</v>
      </c>
      <c r="I525">
        <v>1050</v>
      </c>
    </row>
    <row r="526" spans="1:9" x14ac:dyDescent="0.25">
      <c r="A526" s="167">
        <f>+COUNTIF($B$1:B526,Hoja1!$D$10)</f>
        <v>2</v>
      </c>
      <c r="B526">
        <v>19001</v>
      </c>
      <c r="C526">
        <v>1722</v>
      </c>
      <c r="D526">
        <v>1722</v>
      </c>
      <c r="E526" t="s">
        <v>204</v>
      </c>
      <c r="F526" t="s">
        <v>153</v>
      </c>
      <c r="G526" t="s">
        <v>138</v>
      </c>
      <c r="H526" t="s">
        <v>130</v>
      </c>
      <c r="I526">
        <v>3</v>
      </c>
    </row>
    <row r="527" spans="1:9" x14ac:dyDescent="0.25">
      <c r="A527" s="167">
        <f>+COUNTIF($B$1:B527,Hoja1!$D$10)</f>
        <v>2</v>
      </c>
      <c r="B527">
        <v>19001</v>
      </c>
      <c r="C527">
        <v>1818</v>
      </c>
      <c r="D527">
        <v>1816</v>
      </c>
      <c r="E527" t="s">
        <v>149</v>
      </c>
      <c r="F527" t="s">
        <v>129</v>
      </c>
      <c r="G527" t="s">
        <v>138</v>
      </c>
      <c r="H527" t="s">
        <v>130</v>
      </c>
      <c r="I527">
        <v>46</v>
      </c>
    </row>
    <row r="528" spans="1:9" x14ac:dyDescent="0.25">
      <c r="A528" s="167">
        <f>+COUNTIF($B$1:B528,Hoja1!$D$10)</f>
        <v>2</v>
      </c>
      <c r="B528">
        <v>19001</v>
      </c>
      <c r="C528">
        <v>1818</v>
      </c>
      <c r="D528">
        <v>1818</v>
      </c>
      <c r="E528" t="s">
        <v>149</v>
      </c>
      <c r="F528" t="s">
        <v>137</v>
      </c>
      <c r="G528" t="s">
        <v>138</v>
      </c>
      <c r="H528" t="s">
        <v>130</v>
      </c>
      <c r="I528">
        <v>818</v>
      </c>
    </row>
    <row r="529" spans="1:9" x14ac:dyDescent="0.25">
      <c r="A529" s="167">
        <f>+COUNTIF($B$1:B529,Hoja1!$D$10)</f>
        <v>2</v>
      </c>
      <c r="B529">
        <v>19001</v>
      </c>
      <c r="C529">
        <v>1826</v>
      </c>
      <c r="D529">
        <v>1826</v>
      </c>
      <c r="E529" t="s">
        <v>151</v>
      </c>
      <c r="F529" t="s">
        <v>137</v>
      </c>
      <c r="G529" t="s">
        <v>138</v>
      </c>
      <c r="H529" t="s">
        <v>130</v>
      </c>
      <c r="I529">
        <v>669</v>
      </c>
    </row>
    <row r="530" spans="1:9" x14ac:dyDescent="0.25">
      <c r="A530" s="167">
        <f>+COUNTIF($B$1:B530,Hoja1!$D$10)</f>
        <v>2</v>
      </c>
      <c r="B530">
        <v>19001</v>
      </c>
      <c r="C530">
        <v>1827</v>
      </c>
      <c r="D530">
        <v>1827</v>
      </c>
      <c r="E530" t="s">
        <v>152</v>
      </c>
      <c r="F530" t="s">
        <v>153</v>
      </c>
      <c r="G530" t="s">
        <v>138</v>
      </c>
      <c r="H530" t="s">
        <v>130</v>
      </c>
      <c r="I530">
        <v>39</v>
      </c>
    </row>
    <row r="531" spans="1:9" x14ac:dyDescent="0.25">
      <c r="A531" s="167">
        <f>+COUNTIF($B$1:B531,Hoja1!$D$10)</f>
        <v>2</v>
      </c>
      <c r="B531">
        <v>19001</v>
      </c>
      <c r="C531">
        <v>2102</v>
      </c>
      <c r="D531">
        <v>2102</v>
      </c>
      <c r="E531" t="s">
        <v>154</v>
      </c>
      <c r="F531" t="s">
        <v>137</v>
      </c>
      <c r="G531" t="s">
        <v>39</v>
      </c>
      <c r="H531" t="s">
        <v>130</v>
      </c>
      <c r="I531">
        <v>2339</v>
      </c>
    </row>
    <row r="532" spans="1:9" x14ac:dyDescent="0.25">
      <c r="A532" s="167">
        <f>+COUNTIF($B$1:B532,Hoja1!$D$10)</f>
        <v>2</v>
      </c>
      <c r="B532">
        <v>19001</v>
      </c>
      <c r="C532">
        <v>2104</v>
      </c>
      <c r="D532">
        <v>2104</v>
      </c>
      <c r="E532" t="s">
        <v>155</v>
      </c>
      <c r="F532" t="s">
        <v>137</v>
      </c>
      <c r="G532" t="s">
        <v>39</v>
      </c>
      <c r="H532" t="s">
        <v>156</v>
      </c>
      <c r="I532">
        <v>444</v>
      </c>
    </row>
    <row r="533" spans="1:9" x14ac:dyDescent="0.25">
      <c r="A533" s="167">
        <f>+COUNTIF($B$1:B533,Hoja1!$D$10)</f>
        <v>2</v>
      </c>
      <c r="B533">
        <v>19001</v>
      </c>
      <c r="C533">
        <v>2715</v>
      </c>
      <c r="D533">
        <v>2715</v>
      </c>
      <c r="E533" t="s">
        <v>351</v>
      </c>
      <c r="F533" t="s">
        <v>195</v>
      </c>
      <c r="G533" t="s">
        <v>138</v>
      </c>
      <c r="H533" t="s">
        <v>156</v>
      </c>
      <c r="I533">
        <v>4846</v>
      </c>
    </row>
    <row r="534" spans="1:9" x14ac:dyDescent="0.25">
      <c r="A534" s="167">
        <f>+COUNTIF($B$1:B534,Hoja1!$D$10)</f>
        <v>2</v>
      </c>
      <c r="B534">
        <v>19001</v>
      </c>
      <c r="C534">
        <v>2721</v>
      </c>
      <c r="D534">
        <v>2721</v>
      </c>
      <c r="E534" t="s">
        <v>163</v>
      </c>
      <c r="F534" t="s">
        <v>129</v>
      </c>
      <c r="G534" t="s">
        <v>138</v>
      </c>
      <c r="H534" t="s">
        <v>156</v>
      </c>
      <c r="I534">
        <v>547</v>
      </c>
    </row>
    <row r="535" spans="1:9" x14ac:dyDescent="0.25">
      <c r="A535" s="167">
        <f>+COUNTIF($B$1:B535,Hoja1!$D$10)</f>
        <v>2</v>
      </c>
      <c r="B535">
        <v>19001</v>
      </c>
      <c r="C535">
        <v>2812</v>
      </c>
      <c r="D535">
        <v>2812</v>
      </c>
      <c r="E535" t="s">
        <v>275</v>
      </c>
      <c r="F535" t="s">
        <v>137</v>
      </c>
      <c r="G535" t="s">
        <v>138</v>
      </c>
      <c r="H535" t="s">
        <v>130</v>
      </c>
      <c r="I535">
        <v>73</v>
      </c>
    </row>
    <row r="536" spans="1:9" x14ac:dyDescent="0.25">
      <c r="A536" s="167">
        <f>+COUNTIF($B$1:B536,Hoja1!$D$10)</f>
        <v>2</v>
      </c>
      <c r="B536">
        <v>19001</v>
      </c>
      <c r="C536">
        <v>2833</v>
      </c>
      <c r="D536">
        <v>2833</v>
      </c>
      <c r="E536" t="s">
        <v>171</v>
      </c>
      <c r="F536" t="s">
        <v>129</v>
      </c>
      <c r="G536" t="s">
        <v>138</v>
      </c>
      <c r="H536" t="s">
        <v>156</v>
      </c>
      <c r="I536">
        <v>103</v>
      </c>
    </row>
    <row r="537" spans="1:9" x14ac:dyDescent="0.25">
      <c r="A537" s="167">
        <f>+COUNTIF($B$1:B537,Hoja1!$D$10)</f>
        <v>2</v>
      </c>
      <c r="B537">
        <v>19001</v>
      </c>
      <c r="C537">
        <v>2849</v>
      </c>
      <c r="D537">
        <v>2849</v>
      </c>
      <c r="E537" t="s">
        <v>352</v>
      </c>
      <c r="F537" t="s">
        <v>195</v>
      </c>
      <c r="G537" t="s">
        <v>138</v>
      </c>
      <c r="H537" t="s">
        <v>156</v>
      </c>
      <c r="I537">
        <v>2051</v>
      </c>
    </row>
    <row r="538" spans="1:9" x14ac:dyDescent="0.25">
      <c r="A538" s="167">
        <f>+COUNTIF($B$1:B538,Hoja1!$D$10)</f>
        <v>2</v>
      </c>
      <c r="B538">
        <v>19001</v>
      </c>
      <c r="C538">
        <v>3104</v>
      </c>
      <c r="D538">
        <v>3104</v>
      </c>
      <c r="E538" t="s">
        <v>353</v>
      </c>
      <c r="F538" t="s">
        <v>195</v>
      </c>
      <c r="G538" t="s">
        <v>39</v>
      </c>
      <c r="H538" t="s">
        <v>156</v>
      </c>
      <c r="I538">
        <v>2642</v>
      </c>
    </row>
    <row r="539" spans="1:9" x14ac:dyDescent="0.25">
      <c r="A539" s="167">
        <f>+COUNTIF($B$1:B539,Hoja1!$D$10)</f>
        <v>2</v>
      </c>
      <c r="B539">
        <v>19001</v>
      </c>
      <c r="C539">
        <v>3831</v>
      </c>
      <c r="D539">
        <v>3831</v>
      </c>
      <c r="E539" t="s">
        <v>354</v>
      </c>
      <c r="F539" t="s">
        <v>195</v>
      </c>
      <c r="G539" t="s">
        <v>138</v>
      </c>
      <c r="H539" t="s">
        <v>156</v>
      </c>
      <c r="I539">
        <v>2916</v>
      </c>
    </row>
    <row r="540" spans="1:9" x14ac:dyDescent="0.25">
      <c r="A540" s="167">
        <f>+COUNTIF($B$1:B540,Hoja1!$D$10)</f>
        <v>2</v>
      </c>
      <c r="B540">
        <v>19001</v>
      </c>
      <c r="C540">
        <v>9110</v>
      </c>
      <c r="D540">
        <v>9110</v>
      </c>
      <c r="E540" t="s">
        <v>186</v>
      </c>
      <c r="F540" t="s">
        <v>137</v>
      </c>
      <c r="G540" t="s">
        <v>39</v>
      </c>
      <c r="H540" t="s">
        <v>179</v>
      </c>
      <c r="I540">
        <v>6813</v>
      </c>
    </row>
    <row r="541" spans="1:9" x14ac:dyDescent="0.25">
      <c r="A541" s="167">
        <f>+COUNTIF($B$1:B541,Hoja1!$D$10)</f>
        <v>2</v>
      </c>
      <c r="B541">
        <v>19001</v>
      </c>
      <c r="C541">
        <v>9929</v>
      </c>
      <c r="D541">
        <v>9929</v>
      </c>
      <c r="E541" t="s">
        <v>194</v>
      </c>
      <c r="F541" t="s">
        <v>195</v>
      </c>
      <c r="G541" t="s">
        <v>39</v>
      </c>
      <c r="H541" t="s">
        <v>130</v>
      </c>
      <c r="I541">
        <v>40</v>
      </c>
    </row>
    <row r="542" spans="1:9" x14ac:dyDescent="0.25">
      <c r="A542" s="167">
        <f>+COUNTIF($B$1:B542,Hoja1!$D$10)</f>
        <v>2</v>
      </c>
      <c r="B542">
        <v>19022</v>
      </c>
      <c r="C542">
        <v>9929</v>
      </c>
      <c r="D542">
        <v>9929</v>
      </c>
      <c r="E542" t="s">
        <v>194</v>
      </c>
      <c r="F542" t="s">
        <v>195</v>
      </c>
      <c r="G542" t="s">
        <v>39</v>
      </c>
      <c r="H542" t="s">
        <v>130</v>
      </c>
      <c r="I542">
        <v>15</v>
      </c>
    </row>
    <row r="543" spans="1:9" x14ac:dyDescent="0.25">
      <c r="A543" s="167">
        <f>+COUNTIF($B$1:B543,Hoja1!$D$10)</f>
        <v>2</v>
      </c>
      <c r="B543">
        <v>19100</v>
      </c>
      <c r="C543">
        <v>9929</v>
      </c>
      <c r="D543">
        <v>9929</v>
      </c>
      <c r="E543" t="s">
        <v>194</v>
      </c>
      <c r="F543" t="s">
        <v>195</v>
      </c>
      <c r="G543" t="s">
        <v>39</v>
      </c>
      <c r="H543" t="s">
        <v>130</v>
      </c>
      <c r="I543">
        <v>1</v>
      </c>
    </row>
    <row r="544" spans="1:9" x14ac:dyDescent="0.25">
      <c r="A544" s="167">
        <f>+COUNTIF($B$1:B544,Hoja1!$D$10)</f>
        <v>2</v>
      </c>
      <c r="B544">
        <v>19110</v>
      </c>
      <c r="C544">
        <v>9929</v>
      </c>
      <c r="D544">
        <v>9929</v>
      </c>
      <c r="E544" t="s">
        <v>194</v>
      </c>
      <c r="F544" t="s">
        <v>195</v>
      </c>
      <c r="G544" t="s">
        <v>39</v>
      </c>
      <c r="H544" t="s">
        <v>130</v>
      </c>
      <c r="I544">
        <v>2</v>
      </c>
    </row>
    <row r="545" spans="1:9" x14ac:dyDescent="0.25">
      <c r="A545" s="167">
        <f>+COUNTIF($B$1:B545,Hoja1!$D$10)</f>
        <v>2</v>
      </c>
      <c r="B545">
        <v>19130</v>
      </c>
      <c r="C545">
        <v>9929</v>
      </c>
      <c r="D545">
        <v>9929</v>
      </c>
      <c r="E545" t="s">
        <v>194</v>
      </c>
      <c r="F545" t="s">
        <v>195</v>
      </c>
      <c r="G545" t="s">
        <v>39</v>
      </c>
      <c r="H545" t="s">
        <v>130</v>
      </c>
      <c r="I545">
        <v>4</v>
      </c>
    </row>
    <row r="546" spans="1:9" x14ac:dyDescent="0.25">
      <c r="A546" s="167">
        <f>+COUNTIF($B$1:B546,Hoja1!$D$10)</f>
        <v>2</v>
      </c>
      <c r="B546">
        <v>19137</v>
      </c>
      <c r="C546">
        <v>2104</v>
      </c>
      <c r="D546">
        <v>2104</v>
      </c>
      <c r="E546" t="s">
        <v>155</v>
      </c>
      <c r="F546" t="s">
        <v>137</v>
      </c>
      <c r="G546" t="s">
        <v>39</v>
      </c>
      <c r="H546" t="s">
        <v>156</v>
      </c>
      <c r="I546">
        <v>43</v>
      </c>
    </row>
    <row r="547" spans="1:9" x14ac:dyDescent="0.25">
      <c r="A547" s="167">
        <f>+COUNTIF($B$1:B547,Hoja1!$D$10)</f>
        <v>2</v>
      </c>
      <c r="B547">
        <v>19137</v>
      </c>
      <c r="C547">
        <v>9929</v>
      </c>
      <c r="D547">
        <v>9929</v>
      </c>
      <c r="E547" t="s">
        <v>194</v>
      </c>
      <c r="F547" t="s">
        <v>195</v>
      </c>
      <c r="G547" t="s">
        <v>39</v>
      </c>
      <c r="H547" t="s">
        <v>130</v>
      </c>
      <c r="I547">
        <v>135</v>
      </c>
    </row>
    <row r="548" spans="1:9" x14ac:dyDescent="0.25">
      <c r="A548" s="167">
        <f>+COUNTIF($B$1:B548,Hoja1!$D$10)</f>
        <v>2</v>
      </c>
      <c r="B548">
        <v>19142</v>
      </c>
      <c r="C548">
        <v>9929</v>
      </c>
      <c r="D548">
        <v>9929</v>
      </c>
      <c r="E548" t="s">
        <v>194</v>
      </c>
      <c r="F548" t="s">
        <v>195</v>
      </c>
      <c r="G548" t="s">
        <v>39</v>
      </c>
      <c r="H548" t="s">
        <v>130</v>
      </c>
      <c r="I548">
        <v>15</v>
      </c>
    </row>
    <row r="549" spans="1:9" x14ac:dyDescent="0.25">
      <c r="A549" s="167">
        <f>+COUNTIF($B$1:B549,Hoja1!$D$10)</f>
        <v>2</v>
      </c>
      <c r="B549">
        <v>19212</v>
      </c>
      <c r="C549">
        <v>9929</v>
      </c>
      <c r="D549">
        <v>9929</v>
      </c>
      <c r="E549" t="s">
        <v>194</v>
      </c>
      <c r="F549" t="s">
        <v>195</v>
      </c>
      <c r="G549" t="s">
        <v>39</v>
      </c>
      <c r="H549" t="s">
        <v>130</v>
      </c>
      <c r="I549">
        <v>11</v>
      </c>
    </row>
    <row r="550" spans="1:9" x14ac:dyDescent="0.25">
      <c r="A550" s="167">
        <f>+COUNTIF($B$1:B550,Hoja1!$D$10)</f>
        <v>2</v>
      </c>
      <c r="B550">
        <v>19300</v>
      </c>
      <c r="C550">
        <v>2114</v>
      </c>
      <c r="D550">
        <v>2114</v>
      </c>
      <c r="E550" t="s">
        <v>355</v>
      </c>
      <c r="F550" t="s">
        <v>213</v>
      </c>
      <c r="G550" t="s">
        <v>39</v>
      </c>
      <c r="H550" t="s">
        <v>156</v>
      </c>
      <c r="I550">
        <v>27</v>
      </c>
    </row>
    <row r="551" spans="1:9" x14ac:dyDescent="0.25">
      <c r="A551" s="167">
        <f>+COUNTIF($B$1:B551,Hoja1!$D$10)</f>
        <v>2</v>
      </c>
      <c r="B551">
        <v>19300</v>
      </c>
      <c r="C551">
        <v>3301</v>
      </c>
      <c r="D551">
        <v>3301</v>
      </c>
      <c r="E551" t="s">
        <v>356</v>
      </c>
      <c r="F551" t="s">
        <v>213</v>
      </c>
      <c r="G551" t="s">
        <v>39</v>
      </c>
      <c r="H551" t="s">
        <v>156</v>
      </c>
      <c r="I551">
        <v>3</v>
      </c>
    </row>
    <row r="552" spans="1:9" x14ac:dyDescent="0.25">
      <c r="A552" s="167">
        <f>+COUNTIF($B$1:B552,Hoja1!$D$10)</f>
        <v>2</v>
      </c>
      <c r="B552">
        <v>19355</v>
      </c>
      <c r="C552">
        <v>9929</v>
      </c>
      <c r="D552">
        <v>9929</v>
      </c>
      <c r="E552" t="s">
        <v>194</v>
      </c>
      <c r="F552" t="s">
        <v>195</v>
      </c>
      <c r="G552" t="s">
        <v>39</v>
      </c>
      <c r="H552" t="s">
        <v>130</v>
      </c>
      <c r="I552">
        <v>48</v>
      </c>
    </row>
    <row r="553" spans="1:9" x14ac:dyDescent="0.25">
      <c r="A553" s="167">
        <f>+COUNTIF($B$1:B553,Hoja1!$D$10)</f>
        <v>2</v>
      </c>
      <c r="B553">
        <v>19364</v>
      </c>
      <c r="C553">
        <v>9929</v>
      </c>
      <c r="D553">
        <v>9929</v>
      </c>
      <c r="E553" t="s">
        <v>194</v>
      </c>
      <c r="F553" t="s">
        <v>195</v>
      </c>
      <c r="G553" t="s">
        <v>39</v>
      </c>
      <c r="H553" t="s">
        <v>130</v>
      </c>
      <c r="I553">
        <v>11</v>
      </c>
    </row>
    <row r="554" spans="1:9" x14ac:dyDescent="0.25">
      <c r="A554" s="167">
        <f>+COUNTIF($B$1:B554,Hoja1!$D$10)</f>
        <v>2</v>
      </c>
      <c r="B554">
        <v>19392</v>
      </c>
      <c r="C554">
        <v>9929</v>
      </c>
      <c r="D554">
        <v>9929</v>
      </c>
      <c r="E554" t="s">
        <v>194</v>
      </c>
      <c r="F554" t="s">
        <v>195</v>
      </c>
      <c r="G554" t="s">
        <v>39</v>
      </c>
      <c r="H554" t="s">
        <v>130</v>
      </c>
      <c r="I554">
        <v>17</v>
      </c>
    </row>
    <row r="555" spans="1:9" x14ac:dyDescent="0.25">
      <c r="A555" s="167">
        <f>+COUNTIF($B$1:B555,Hoja1!$D$10)</f>
        <v>2</v>
      </c>
      <c r="B555">
        <v>19397</v>
      </c>
      <c r="C555">
        <v>9929</v>
      </c>
      <c r="D555">
        <v>9929</v>
      </c>
      <c r="E555" t="s">
        <v>194</v>
      </c>
      <c r="F555" t="s">
        <v>195</v>
      </c>
      <c r="G555" t="s">
        <v>39</v>
      </c>
      <c r="H555" t="s">
        <v>130</v>
      </c>
      <c r="I555">
        <v>12</v>
      </c>
    </row>
    <row r="556" spans="1:9" x14ac:dyDescent="0.25">
      <c r="A556" s="167">
        <f>+COUNTIF($B$1:B556,Hoja1!$D$10)</f>
        <v>2</v>
      </c>
      <c r="B556">
        <v>19418</v>
      </c>
      <c r="C556">
        <v>9929</v>
      </c>
      <c r="D556">
        <v>9929</v>
      </c>
      <c r="E556" t="s">
        <v>194</v>
      </c>
      <c r="F556" t="s">
        <v>195</v>
      </c>
      <c r="G556" t="s">
        <v>39</v>
      </c>
      <c r="H556" t="s">
        <v>130</v>
      </c>
      <c r="I556">
        <v>16</v>
      </c>
    </row>
    <row r="557" spans="1:9" x14ac:dyDescent="0.25">
      <c r="A557" s="167">
        <f>+COUNTIF($B$1:B557,Hoja1!$D$10)</f>
        <v>2</v>
      </c>
      <c r="B557">
        <v>19455</v>
      </c>
      <c r="C557">
        <v>1110</v>
      </c>
      <c r="D557">
        <v>1110</v>
      </c>
      <c r="E557" t="s">
        <v>327</v>
      </c>
      <c r="F557" t="s">
        <v>195</v>
      </c>
      <c r="G557" t="s">
        <v>39</v>
      </c>
      <c r="H557" t="s">
        <v>130</v>
      </c>
      <c r="I557">
        <v>2</v>
      </c>
    </row>
    <row r="558" spans="1:9" x14ac:dyDescent="0.25">
      <c r="A558" s="167">
        <f>+COUNTIF($B$1:B558,Hoja1!$D$10)</f>
        <v>2</v>
      </c>
      <c r="B558">
        <v>19455</v>
      </c>
      <c r="C558">
        <v>2104</v>
      </c>
      <c r="D558">
        <v>2104</v>
      </c>
      <c r="E558" t="s">
        <v>155</v>
      </c>
      <c r="F558" t="s">
        <v>137</v>
      </c>
      <c r="G558" t="s">
        <v>39</v>
      </c>
      <c r="H558" t="s">
        <v>156</v>
      </c>
      <c r="I558">
        <v>58</v>
      </c>
    </row>
    <row r="559" spans="1:9" x14ac:dyDescent="0.25">
      <c r="A559" s="167">
        <f>+COUNTIF($B$1:B559,Hoja1!$D$10)</f>
        <v>2</v>
      </c>
      <c r="B559">
        <v>19455</v>
      </c>
      <c r="C559">
        <v>9929</v>
      </c>
      <c r="D559">
        <v>9929</v>
      </c>
      <c r="E559" t="s">
        <v>194</v>
      </c>
      <c r="F559" t="s">
        <v>195</v>
      </c>
      <c r="G559" t="s">
        <v>39</v>
      </c>
      <c r="H559" t="s">
        <v>130</v>
      </c>
      <c r="I559">
        <v>3</v>
      </c>
    </row>
    <row r="560" spans="1:9" x14ac:dyDescent="0.25">
      <c r="A560" s="167">
        <f>+COUNTIF($B$1:B560,Hoja1!$D$10)</f>
        <v>2</v>
      </c>
      <c r="B560">
        <v>19473</v>
      </c>
      <c r="C560">
        <v>9929</v>
      </c>
      <c r="D560">
        <v>9929</v>
      </c>
      <c r="E560" t="s">
        <v>194</v>
      </c>
      <c r="F560" t="s">
        <v>195</v>
      </c>
      <c r="G560" t="s">
        <v>39</v>
      </c>
      <c r="H560" t="s">
        <v>130</v>
      </c>
      <c r="I560">
        <v>16</v>
      </c>
    </row>
    <row r="561" spans="1:9" x14ac:dyDescent="0.25">
      <c r="A561" s="167">
        <f>+COUNTIF($B$1:B561,Hoja1!$D$10)</f>
        <v>2</v>
      </c>
      <c r="B561">
        <v>19517</v>
      </c>
      <c r="C561">
        <v>9929</v>
      </c>
      <c r="D561">
        <v>9929</v>
      </c>
      <c r="E561" t="s">
        <v>194</v>
      </c>
      <c r="F561" t="s">
        <v>195</v>
      </c>
      <c r="G561" t="s">
        <v>39</v>
      </c>
      <c r="H561" t="s">
        <v>130</v>
      </c>
      <c r="I561">
        <v>136</v>
      </c>
    </row>
    <row r="562" spans="1:9" x14ac:dyDescent="0.25">
      <c r="A562" s="167">
        <f>+COUNTIF($B$1:B562,Hoja1!$D$10)</f>
        <v>2</v>
      </c>
      <c r="B562">
        <v>19532</v>
      </c>
      <c r="C562">
        <v>2102</v>
      </c>
      <c r="D562">
        <v>2102</v>
      </c>
      <c r="E562" t="s">
        <v>154</v>
      </c>
      <c r="F562" t="s">
        <v>137</v>
      </c>
      <c r="G562" t="s">
        <v>39</v>
      </c>
      <c r="H562" t="s">
        <v>130</v>
      </c>
      <c r="I562">
        <v>1573</v>
      </c>
    </row>
    <row r="563" spans="1:9" x14ac:dyDescent="0.25">
      <c r="A563" s="167">
        <f>+COUNTIF($B$1:B563,Hoja1!$D$10)</f>
        <v>2</v>
      </c>
      <c r="B563">
        <v>19532</v>
      </c>
      <c r="C563">
        <v>2104</v>
      </c>
      <c r="D563">
        <v>2104</v>
      </c>
      <c r="E563" t="s">
        <v>155</v>
      </c>
      <c r="F563" t="s">
        <v>137</v>
      </c>
      <c r="G563" t="s">
        <v>39</v>
      </c>
      <c r="H563" t="s">
        <v>156</v>
      </c>
      <c r="I563">
        <v>53</v>
      </c>
    </row>
    <row r="564" spans="1:9" x14ac:dyDescent="0.25">
      <c r="A564" s="167">
        <f>+COUNTIF($B$1:B564,Hoja1!$D$10)</f>
        <v>2</v>
      </c>
      <c r="B564">
        <v>19532</v>
      </c>
      <c r="C564">
        <v>9929</v>
      </c>
      <c r="D564">
        <v>9929</v>
      </c>
      <c r="E564" t="s">
        <v>194</v>
      </c>
      <c r="F564" t="s">
        <v>195</v>
      </c>
      <c r="G564" t="s">
        <v>39</v>
      </c>
      <c r="H564" t="s">
        <v>130</v>
      </c>
      <c r="I564">
        <v>1</v>
      </c>
    </row>
    <row r="565" spans="1:9" x14ac:dyDescent="0.25">
      <c r="A565" s="167">
        <f>+COUNTIF($B$1:B565,Hoja1!$D$10)</f>
        <v>2</v>
      </c>
      <c r="B565">
        <v>19548</v>
      </c>
      <c r="C565">
        <v>9929</v>
      </c>
      <c r="D565">
        <v>9929</v>
      </c>
      <c r="E565" t="s">
        <v>194</v>
      </c>
      <c r="F565" t="s">
        <v>195</v>
      </c>
      <c r="G565" t="s">
        <v>39</v>
      </c>
      <c r="H565" t="s">
        <v>130</v>
      </c>
      <c r="I565">
        <v>2</v>
      </c>
    </row>
    <row r="566" spans="1:9" x14ac:dyDescent="0.25">
      <c r="A566" s="167">
        <f>+COUNTIF($B$1:B566,Hoja1!$D$10)</f>
        <v>2</v>
      </c>
      <c r="B566">
        <v>19585</v>
      </c>
      <c r="C566">
        <v>9929</v>
      </c>
      <c r="D566">
        <v>9929</v>
      </c>
      <c r="E566" t="s">
        <v>194</v>
      </c>
      <c r="F566" t="s">
        <v>195</v>
      </c>
      <c r="G566" t="s">
        <v>39</v>
      </c>
      <c r="H566" t="s">
        <v>130</v>
      </c>
      <c r="I566">
        <v>4</v>
      </c>
    </row>
    <row r="567" spans="1:9" x14ac:dyDescent="0.25">
      <c r="A567" s="167">
        <f>+COUNTIF($B$1:B567,Hoja1!$D$10)</f>
        <v>2</v>
      </c>
      <c r="B567">
        <v>19622</v>
      </c>
      <c r="C567">
        <v>2104</v>
      </c>
      <c r="D567">
        <v>2104</v>
      </c>
      <c r="E567" t="s">
        <v>155</v>
      </c>
      <c r="F567" t="s">
        <v>137</v>
      </c>
      <c r="G567" t="s">
        <v>39</v>
      </c>
      <c r="H567" t="s">
        <v>156</v>
      </c>
      <c r="I567">
        <v>50</v>
      </c>
    </row>
    <row r="568" spans="1:9" x14ac:dyDescent="0.25">
      <c r="A568" s="167">
        <f>+COUNTIF($B$1:B568,Hoja1!$D$10)</f>
        <v>2</v>
      </c>
      <c r="B568">
        <v>19622</v>
      </c>
      <c r="C568">
        <v>9929</v>
      </c>
      <c r="D568">
        <v>9929</v>
      </c>
      <c r="E568" t="s">
        <v>194</v>
      </c>
      <c r="F568" t="s">
        <v>195</v>
      </c>
      <c r="G568" t="s">
        <v>39</v>
      </c>
      <c r="H568" t="s">
        <v>130</v>
      </c>
      <c r="I568">
        <v>1</v>
      </c>
    </row>
    <row r="569" spans="1:9" x14ac:dyDescent="0.25">
      <c r="A569" s="167">
        <f>+COUNTIF($B$1:B569,Hoja1!$D$10)</f>
        <v>2</v>
      </c>
      <c r="B569">
        <v>19693</v>
      </c>
      <c r="C569">
        <v>9929</v>
      </c>
      <c r="D569">
        <v>9929</v>
      </c>
      <c r="E569" t="s">
        <v>194</v>
      </c>
      <c r="F569" t="s">
        <v>195</v>
      </c>
      <c r="G569" t="s">
        <v>39</v>
      </c>
      <c r="H569" t="s">
        <v>130</v>
      </c>
      <c r="I569">
        <v>4</v>
      </c>
    </row>
    <row r="570" spans="1:9" x14ac:dyDescent="0.25">
      <c r="A570" s="167">
        <f>+COUNTIF($B$1:B570,Hoja1!$D$10)</f>
        <v>2</v>
      </c>
      <c r="B570">
        <v>19698</v>
      </c>
      <c r="C570">
        <v>1110</v>
      </c>
      <c r="D570">
        <v>1110</v>
      </c>
      <c r="E570" t="s">
        <v>327</v>
      </c>
      <c r="F570" t="s">
        <v>195</v>
      </c>
      <c r="G570" t="s">
        <v>39</v>
      </c>
      <c r="H570" t="s">
        <v>130</v>
      </c>
      <c r="I570">
        <v>1382</v>
      </c>
    </row>
    <row r="571" spans="1:9" x14ac:dyDescent="0.25">
      <c r="A571" s="167">
        <f>+COUNTIF($B$1:B571,Hoja1!$D$10)</f>
        <v>2</v>
      </c>
      <c r="B571">
        <v>19698</v>
      </c>
      <c r="C571">
        <v>1203</v>
      </c>
      <c r="D571">
        <v>1203</v>
      </c>
      <c r="E571" t="s">
        <v>240</v>
      </c>
      <c r="F571" t="s">
        <v>213</v>
      </c>
      <c r="G571" t="s">
        <v>39</v>
      </c>
      <c r="H571" t="s">
        <v>130</v>
      </c>
      <c r="I571">
        <v>1796</v>
      </c>
    </row>
    <row r="572" spans="1:9" x14ac:dyDescent="0.25">
      <c r="A572" s="167">
        <f>+COUNTIF($B$1:B572,Hoja1!$D$10)</f>
        <v>2</v>
      </c>
      <c r="B572">
        <v>19698</v>
      </c>
      <c r="C572">
        <v>2102</v>
      </c>
      <c r="D572">
        <v>2102</v>
      </c>
      <c r="E572" t="s">
        <v>154</v>
      </c>
      <c r="F572" t="s">
        <v>137</v>
      </c>
      <c r="G572" t="s">
        <v>39</v>
      </c>
      <c r="H572" t="s">
        <v>130</v>
      </c>
      <c r="I572">
        <v>1278</v>
      </c>
    </row>
    <row r="573" spans="1:9" x14ac:dyDescent="0.25">
      <c r="A573" s="167">
        <f>+COUNTIF($B$1:B573,Hoja1!$D$10)</f>
        <v>2</v>
      </c>
      <c r="B573">
        <v>19698</v>
      </c>
      <c r="C573">
        <v>2104</v>
      </c>
      <c r="D573">
        <v>2104</v>
      </c>
      <c r="E573" t="s">
        <v>155</v>
      </c>
      <c r="F573" t="s">
        <v>137</v>
      </c>
      <c r="G573" t="s">
        <v>39</v>
      </c>
      <c r="H573" t="s">
        <v>156</v>
      </c>
      <c r="I573">
        <v>63</v>
      </c>
    </row>
    <row r="574" spans="1:9" x14ac:dyDescent="0.25">
      <c r="A574" s="167">
        <f>+COUNTIF($B$1:B574,Hoja1!$D$10)</f>
        <v>2</v>
      </c>
      <c r="B574">
        <v>19698</v>
      </c>
      <c r="C574">
        <v>2715</v>
      </c>
      <c r="D574">
        <v>2715</v>
      </c>
      <c r="E574" t="s">
        <v>351</v>
      </c>
      <c r="F574" t="s">
        <v>195</v>
      </c>
      <c r="G574" t="s">
        <v>138</v>
      </c>
      <c r="H574" t="s">
        <v>156</v>
      </c>
      <c r="I574">
        <v>993</v>
      </c>
    </row>
    <row r="575" spans="1:9" x14ac:dyDescent="0.25">
      <c r="A575" s="167">
        <f>+COUNTIF($B$1:B575,Hoja1!$D$10)</f>
        <v>2</v>
      </c>
      <c r="B575">
        <v>19698</v>
      </c>
      <c r="C575">
        <v>3831</v>
      </c>
      <c r="D575">
        <v>3831</v>
      </c>
      <c r="E575" t="s">
        <v>354</v>
      </c>
      <c r="F575" t="s">
        <v>195</v>
      </c>
      <c r="G575" t="s">
        <v>138</v>
      </c>
      <c r="H575" t="s">
        <v>156</v>
      </c>
      <c r="I575">
        <v>593</v>
      </c>
    </row>
    <row r="576" spans="1:9" x14ac:dyDescent="0.25">
      <c r="A576" s="167">
        <f>+COUNTIF($B$1:B576,Hoja1!$D$10)</f>
        <v>2</v>
      </c>
      <c r="B576">
        <v>19698</v>
      </c>
      <c r="C576">
        <v>9110</v>
      </c>
      <c r="D576">
        <v>9110</v>
      </c>
      <c r="E576" t="s">
        <v>186</v>
      </c>
      <c r="F576" t="s">
        <v>137</v>
      </c>
      <c r="G576" t="s">
        <v>39</v>
      </c>
      <c r="H576" t="s">
        <v>179</v>
      </c>
      <c r="I576">
        <v>1147</v>
      </c>
    </row>
    <row r="577" spans="1:9" x14ac:dyDescent="0.25">
      <c r="A577" s="167">
        <f>+COUNTIF($B$1:B577,Hoja1!$D$10)</f>
        <v>2</v>
      </c>
      <c r="B577">
        <v>19698</v>
      </c>
      <c r="C577">
        <v>9929</v>
      </c>
      <c r="D577">
        <v>9929</v>
      </c>
      <c r="E577" t="s">
        <v>194</v>
      </c>
      <c r="F577" t="s">
        <v>195</v>
      </c>
      <c r="G577" t="s">
        <v>39</v>
      </c>
      <c r="H577" t="s">
        <v>130</v>
      </c>
      <c r="I577">
        <v>40</v>
      </c>
    </row>
    <row r="578" spans="1:9" x14ac:dyDescent="0.25">
      <c r="A578" s="167">
        <f>+COUNTIF($B$1:B578,Hoja1!$D$10)</f>
        <v>2</v>
      </c>
      <c r="B578">
        <v>19701</v>
      </c>
      <c r="C578">
        <v>9929</v>
      </c>
      <c r="D578">
        <v>9929</v>
      </c>
      <c r="E578" t="s">
        <v>194</v>
      </c>
      <c r="F578" t="s">
        <v>195</v>
      </c>
      <c r="G578" t="s">
        <v>39</v>
      </c>
      <c r="H578" t="s">
        <v>130</v>
      </c>
      <c r="I578">
        <v>1</v>
      </c>
    </row>
    <row r="579" spans="1:9" x14ac:dyDescent="0.25">
      <c r="A579" s="167">
        <f>+COUNTIF($B$1:B579,Hoja1!$D$10)</f>
        <v>2</v>
      </c>
      <c r="B579">
        <v>19743</v>
      </c>
      <c r="C579">
        <v>2104</v>
      </c>
      <c r="D579">
        <v>2104</v>
      </c>
      <c r="E579" t="s">
        <v>155</v>
      </c>
      <c r="F579" t="s">
        <v>137</v>
      </c>
      <c r="G579" t="s">
        <v>39</v>
      </c>
      <c r="H579" t="s">
        <v>156</v>
      </c>
      <c r="I579">
        <v>61</v>
      </c>
    </row>
    <row r="580" spans="1:9" x14ac:dyDescent="0.25">
      <c r="A580" s="167">
        <f>+COUNTIF($B$1:B580,Hoja1!$D$10)</f>
        <v>2</v>
      </c>
      <c r="B580">
        <v>19743</v>
      </c>
      <c r="C580">
        <v>9929</v>
      </c>
      <c r="D580">
        <v>9929</v>
      </c>
      <c r="E580" t="s">
        <v>194</v>
      </c>
      <c r="F580" t="s">
        <v>195</v>
      </c>
      <c r="G580" t="s">
        <v>39</v>
      </c>
      <c r="H580" t="s">
        <v>130</v>
      </c>
      <c r="I580">
        <v>39</v>
      </c>
    </row>
    <row r="581" spans="1:9" x14ac:dyDescent="0.25">
      <c r="A581" s="167">
        <f>+COUNTIF($B$1:B581,Hoja1!$D$10)</f>
        <v>2</v>
      </c>
      <c r="B581">
        <v>19760</v>
      </c>
      <c r="C581">
        <v>9929</v>
      </c>
      <c r="D581">
        <v>9929</v>
      </c>
      <c r="E581" t="s">
        <v>194</v>
      </c>
      <c r="F581" t="s">
        <v>195</v>
      </c>
      <c r="G581" t="s">
        <v>39</v>
      </c>
      <c r="H581" t="s">
        <v>130</v>
      </c>
      <c r="I581">
        <v>19</v>
      </c>
    </row>
    <row r="582" spans="1:9" x14ac:dyDescent="0.25">
      <c r="A582" s="167">
        <f>+COUNTIF($B$1:B582,Hoja1!$D$10)</f>
        <v>2</v>
      </c>
      <c r="B582">
        <v>19780</v>
      </c>
      <c r="C582">
        <v>9929</v>
      </c>
      <c r="D582">
        <v>9929</v>
      </c>
      <c r="E582" t="s">
        <v>194</v>
      </c>
      <c r="F582" t="s">
        <v>195</v>
      </c>
      <c r="G582" t="s">
        <v>39</v>
      </c>
      <c r="H582" t="s">
        <v>130</v>
      </c>
      <c r="I582">
        <v>3</v>
      </c>
    </row>
    <row r="583" spans="1:9" x14ac:dyDescent="0.25">
      <c r="A583" s="167">
        <f>+COUNTIF($B$1:B583,Hoja1!$D$10)</f>
        <v>2</v>
      </c>
      <c r="B583">
        <v>19807</v>
      </c>
      <c r="C583">
        <v>9929</v>
      </c>
      <c r="D583">
        <v>9929</v>
      </c>
      <c r="E583" t="s">
        <v>194</v>
      </c>
      <c r="F583" t="s">
        <v>195</v>
      </c>
      <c r="G583" t="s">
        <v>39</v>
      </c>
      <c r="H583" t="s">
        <v>130</v>
      </c>
      <c r="I583">
        <v>1</v>
      </c>
    </row>
    <row r="584" spans="1:9" x14ac:dyDescent="0.25">
      <c r="A584" s="167">
        <f>+COUNTIF($B$1:B584,Hoja1!$D$10)</f>
        <v>2</v>
      </c>
      <c r="B584">
        <v>19809</v>
      </c>
      <c r="C584">
        <v>9929</v>
      </c>
      <c r="D584">
        <v>9929</v>
      </c>
      <c r="E584" t="s">
        <v>194</v>
      </c>
      <c r="F584" t="s">
        <v>195</v>
      </c>
      <c r="G584" t="s">
        <v>39</v>
      </c>
      <c r="H584" t="s">
        <v>130</v>
      </c>
      <c r="I584">
        <v>37</v>
      </c>
    </row>
    <row r="585" spans="1:9" x14ac:dyDescent="0.25">
      <c r="A585" s="167">
        <f>+COUNTIF($B$1:B585,Hoja1!$D$10)</f>
        <v>2</v>
      </c>
      <c r="B585">
        <v>19821</v>
      </c>
      <c r="C585">
        <v>1710</v>
      </c>
      <c r="D585">
        <v>1710</v>
      </c>
      <c r="E585" t="s">
        <v>140</v>
      </c>
      <c r="F585" t="s">
        <v>129</v>
      </c>
      <c r="G585" t="s">
        <v>138</v>
      </c>
      <c r="H585" t="s">
        <v>130</v>
      </c>
      <c r="I585">
        <v>2</v>
      </c>
    </row>
    <row r="586" spans="1:9" x14ac:dyDescent="0.25">
      <c r="A586" s="167">
        <f>+COUNTIF($B$1:B586,Hoja1!$D$10)</f>
        <v>2</v>
      </c>
      <c r="B586">
        <v>19821</v>
      </c>
      <c r="C586">
        <v>9929</v>
      </c>
      <c r="D586">
        <v>9929</v>
      </c>
      <c r="E586" t="s">
        <v>194</v>
      </c>
      <c r="F586" t="s">
        <v>195</v>
      </c>
      <c r="G586" t="s">
        <v>39</v>
      </c>
      <c r="H586" t="s">
        <v>130</v>
      </c>
      <c r="I586">
        <v>60</v>
      </c>
    </row>
    <row r="587" spans="1:9" x14ac:dyDescent="0.25">
      <c r="A587" s="167">
        <f>+COUNTIF($B$1:B587,Hoja1!$D$10)</f>
        <v>2</v>
      </c>
      <c r="B587">
        <v>19824</v>
      </c>
      <c r="C587">
        <v>9929</v>
      </c>
      <c r="D587">
        <v>9929</v>
      </c>
      <c r="E587" t="s">
        <v>194</v>
      </c>
      <c r="F587" t="s">
        <v>195</v>
      </c>
      <c r="G587" t="s">
        <v>39</v>
      </c>
      <c r="H587" t="s">
        <v>130</v>
      </c>
      <c r="I587">
        <v>22</v>
      </c>
    </row>
    <row r="588" spans="1:9" x14ac:dyDescent="0.25">
      <c r="A588" s="167">
        <f>+COUNTIF($B$1:B588,Hoja1!$D$10)</f>
        <v>2</v>
      </c>
      <c r="B588">
        <v>20001</v>
      </c>
      <c r="C588">
        <v>1120</v>
      </c>
      <c r="D588">
        <v>1120</v>
      </c>
      <c r="E588" t="s">
        <v>357</v>
      </c>
      <c r="F588" t="s">
        <v>358</v>
      </c>
      <c r="G588" t="s">
        <v>39</v>
      </c>
      <c r="H588" t="s">
        <v>130</v>
      </c>
      <c r="I588">
        <v>13149</v>
      </c>
    </row>
    <row r="589" spans="1:9" x14ac:dyDescent="0.25">
      <c r="A589" s="167">
        <f>+COUNTIF($B$1:B589,Hoja1!$D$10)</f>
        <v>2</v>
      </c>
      <c r="B589">
        <v>20001</v>
      </c>
      <c r="C589">
        <v>1212</v>
      </c>
      <c r="D589">
        <v>1212</v>
      </c>
      <c r="E589" t="s">
        <v>241</v>
      </c>
      <c r="F589" t="s">
        <v>242</v>
      </c>
      <c r="G589" t="s">
        <v>39</v>
      </c>
      <c r="H589" t="s">
        <v>130</v>
      </c>
      <c r="I589">
        <v>1128</v>
      </c>
    </row>
    <row r="590" spans="1:9" x14ac:dyDescent="0.25">
      <c r="A590" s="167">
        <f>+COUNTIF($B$1:B590,Hoja1!$D$10)</f>
        <v>2</v>
      </c>
      <c r="B590">
        <v>20001</v>
      </c>
      <c r="C590">
        <v>1704</v>
      </c>
      <c r="D590">
        <v>1704</v>
      </c>
      <c r="E590" t="s">
        <v>136</v>
      </c>
      <c r="F590" t="s">
        <v>137</v>
      </c>
      <c r="G590" t="s">
        <v>138</v>
      </c>
      <c r="H590" t="s">
        <v>130</v>
      </c>
      <c r="I590">
        <v>102</v>
      </c>
    </row>
    <row r="591" spans="1:9" x14ac:dyDescent="0.25">
      <c r="A591" s="167">
        <f>+COUNTIF($B$1:B591,Hoja1!$D$10)</f>
        <v>2</v>
      </c>
      <c r="B591">
        <v>20001</v>
      </c>
      <c r="C591">
        <v>1706</v>
      </c>
      <c r="D591">
        <v>1706</v>
      </c>
      <c r="E591" t="s">
        <v>139</v>
      </c>
      <c r="F591" t="s">
        <v>137</v>
      </c>
      <c r="G591" t="s">
        <v>138</v>
      </c>
      <c r="H591" t="s">
        <v>130</v>
      </c>
      <c r="I591">
        <v>40</v>
      </c>
    </row>
    <row r="592" spans="1:9" x14ac:dyDescent="0.25">
      <c r="A592" s="167">
        <f>+COUNTIF($B$1:B592,Hoja1!$D$10)</f>
        <v>2</v>
      </c>
      <c r="B592">
        <v>20001</v>
      </c>
      <c r="C592">
        <v>1720</v>
      </c>
      <c r="D592">
        <v>1720</v>
      </c>
      <c r="E592" t="s">
        <v>359</v>
      </c>
      <c r="F592" t="s">
        <v>336</v>
      </c>
      <c r="G592" t="s">
        <v>138</v>
      </c>
      <c r="H592" t="s">
        <v>130</v>
      </c>
      <c r="I592">
        <v>62</v>
      </c>
    </row>
    <row r="593" spans="1:9" x14ac:dyDescent="0.25">
      <c r="A593" s="167">
        <f>+COUNTIF($B$1:B593,Hoja1!$D$10)</f>
        <v>2</v>
      </c>
      <c r="B593">
        <v>20001</v>
      </c>
      <c r="C593">
        <v>1826</v>
      </c>
      <c r="D593">
        <v>1826</v>
      </c>
      <c r="E593" t="s">
        <v>151</v>
      </c>
      <c r="F593" t="s">
        <v>137</v>
      </c>
      <c r="G593" t="s">
        <v>138</v>
      </c>
      <c r="H593" t="s">
        <v>130</v>
      </c>
      <c r="I593">
        <v>6</v>
      </c>
    </row>
    <row r="594" spans="1:9" x14ac:dyDescent="0.25">
      <c r="A594" s="167">
        <f>+COUNTIF($B$1:B594,Hoja1!$D$10)</f>
        <v>2</v>
      </c>
      <c r="B594">
        <v>20001</v>
      </c>
      <c r="C594">
        <v>2102</v>
      </c>
      <c r="D594">
        <v>2102</v>
      </c>
      <c r="E594" t="s">
        <v>154</v>
      </c>
      <c r="F594" t="s">
        <v>137</v>
      </c>
      <c r="G594" t="s">
        <v>39</v>
      </c>
      <c r="H594" t="s">
        <v>130</v>
      </c>
      <c r="I594">
        <v>6655</v>
      </c>
    </row>
    <row r="595" spans="1:9" x14ac:dyDescent="0.25">
      <c r="A595" s="167">
        <f>+COUNTIF($B$1:B595,Hoja1!$D$10)</f>
        <v>2</v>
      </c>
      <c r="B595">
        <v>20001</v>
      </c>
      <c r="C595">
        <v>2104</v>
      </c>
      <c r="D595">
        <v>2104</v>
      </c>
      <c r="E595" t="s">
        <v>155</v>
      </c>
      <c r="F595" t="s">
        <v>137</v>
      </c>
      <c r="G595" t="s">
        <v>39</v>
      </c>
      <c r="H595" t="s">
        <v>156</v>
      </c>
      <c r="I595">
        <v>309</v>
      </c>
    </row>
    <row r="596" spans="1:9" x14ac:dyDescent="0.25">
      <c r="A596" s="167">
        <f>+COUNTIF($B$1:B596,Hoja1!$D$10)</f>
        <v>2</v>
      </c>
      <c r="B596">
        <v>20001</v>
      </c>
      <c r="C596">
        <v>2709</v>
      </c>
      <c r="D596">
        <v>2709</v>
      </c>
      <c r="E596" t="s">
        <v>205</v>
      </c>
      <c r="F596" t="s">
        <v>137</v>
      </c>
      <c r="G596" t="s">
        <v>138</v>
      </c>
      <c r="H596" t="s">
        <v>156</v>
      </c>
      <c r="I596">
        <v>109</v>
      </c>
    </row>
    <row r="597" spans="1:9" x14ac:dyDescent="0.25">
      <c r="A597" s="167">
        <f>+COUNTIF($B$1:B597,Hoja1!$D$10)</f>
        <v>2</v>
      </c>
      <c r="B597">
        <v>20001</v>
      </c>
      <c r="C597">
        <v>2720</v>
      </c>
      <c r="D597">
        <v>2720</v>
      </c>
      <c r="E597" t="s">
        <v>161</v>
      </c>
      <c r="F597" t="s">
        <v>162</v>
      </c>
      <c r="G597" t="s">
        <v>138</v>
      </c>
      <c r="H597" t="s">
        <v>156</v>
      </c>
      <c r="I597">
        <v>15</v>
      </c>
    </row>
    <row r="598" spans="1:9" x14ac:dyDescent="0.25">
      <c r="A598" s="167">
        <f>+COUNTIF($B$1:B598,Hoja1!$D$10)</f>
        <v>2</v>
      </c>
      <c r="B598">
        <v>20001</v>
      </c>
      <c r="C598">
        <v>2728</v>
      </c>
      <c r="D598">
        <v>2728</v>
      </c>
      <c r="E598" t="s">
        <v>267</v>
      </c>
      <c r="F598" t="s">
        <v>137</v>
      </c>
      <c r="G598" t="s">
        <v>138</v>
      </c>
      <c r="H598" t="s">
        <v>156</v>
      </c>
      <c r="I598">
        <v>5491</v>
      </c>
    </row>
    <row r="599" spans="1:9" x14ac:dyDescent="0.25">
      <c r="A599" s="167">
        <f>+COUNTIF($B$1:B599,Hoja1!$D$10)</f>
        <v>2</v>
      </c>
      <c r="B599">
        <v>20001</v>
      </c>
      <c r="C599">
        <v>2832</v>
      </c>
      <c r="D599">
        <v>2832</v>
      </c>
      <c r="E599" t="s">
        <v>207</v>
      </c>
      <c r="F599" t="s">
        <v>150</v>
      </c>
      <c r="G599" t="s">
        <v>138</v>
      </c>
      <c r="H599" t="s">
        <v>130</v>
      </c>
      <c r="I599">
        <v>2937</v>
      </c>
    </row>
    <row r="600" spans="1:9" x14ac:dyDescent="0.25">
      <c r="A600" s="167">
        <f>+COUNTIF($B$1:B600,Hoja1!$D$10)</f>
        <v>2</v>
      </c>
      <c r="B600">
        <v>20001</v>
      </c>
      <c r="C600">
        <v>9110</v>
      </c>
      <c r="D600">
        <v>9110</v>
      </c>
      <c r="E600" t="s">
        <v>186</v>
      </c>
      <c r="F600" t="s">
        <v>137</v>
      </c>
      <c r="G600" t="s">
        <v>39</v>
      </c>
      <c r="H600" t="s">
        <v>179</v>
      </c>
      <c r="I600">
        <v>6507</v>
      </c>
    </row>
    <row r="601" spans="1:9" x14ac:dyDescent="0.25">
      <c r="A601" s="167">
        <f>+COUNTIF($B$1:B601,Hoja1!$D$10)</f>
        <v>2</v>
      </c>
      <c r="B601">
        <v>20011</v>
      </c>
      <c r="C601">
        <v>1120</v>
      </c>
      <c r="D601">
        <v>1123</v>
      </c>
      <c r="E601" t="s">
        <v>357</v>
      </c>
      <c r="F601" t="s">
        <v>358</v>
      </c>
      <c r="G601" t="s">
        <v>39</v>
      </c>
      <c r="H601" t="s">
        <v>130</v>
      </c>
      <c r="I601">
        <v>2502</v>
      </c>
    </row>
    <row r="602" spans="1:9" x14ac:dyDescent="0.25">
      <c r="A602" s="167">
        <f>+COUNTIF($B$1:B602,Hoja1!$D$10)</f>
        <v>2</v>
      </c>
      <c r="B602">
        <v>20011</v>
      </c>
      <c r="C602">
        <v>1213</v>
      </c>
      <c r="D602">
        <v>1213</v>
      </c>
      <c r="E602" t="s">
        <v>340</v>
      </c>
      <c r="F602" t="s">
        <v>341</v>
      </c>
      <c r="G602" t="s">
        <v>39</v>
      </c>
      <c r="H602" t="s">
        <v>130</v>
      </c>
      <c r="I602">
        <v>503</v>
      </c>
    </row>
    <row r="603" spans="1:9" x14ac:dyDescent="0.25">
      <c r="A603" s="167">
        <f>+COUNTIF($B$1:B603,Hoja1!$D$10)</f>
        <v>2</v>
      </c>
      <c r="B603">
        <v>20011</v>
      </c>
      <c r="C603">
        <v>2102</v>
      </c>
      <c r="D603">
        <v>2102</v>
      </c>
      <c r="E603" t="s">
        <v>154</v>
      </c>
      <c r="F603" t="s">
        <v>137</v>
      </c>
      <c r="G603" t="s">
        <v>39</v>
      </c>
      <c r="H603" t="s">
        <v>130</v>
      </c>
      <c r="I603">
        <v>2115</v>
      </c>
    </row>
    <row r="604" spans="1:9" x14ac:dyDescent="0.25">
      <c r="A604" s="167">
        <f>+COUNTIF($B$1:B604,Hoja1!$D$10)</f>
        <v>2</v>
      </c>
      <c r="B604">
        <v>20011</v>
      </c>
      <c r="C604">
        <v>9110</v>
      </c>
      <c r="D604">
        <v>9110</v>
      </c>
      <c r="E604" t="s">
        <v>186</v>
      </c>
      <c r="F604" t="s">
        <v>137</v>
      </c>
      <c r="G604" t="s">
        <v>39</v>
      </c>
      <c r="H604" t="s">
        <v>179</v>
      </c>
      <c r="I604">
        <v>1386</v>
      </c>
    </row>
    <row r="605" spans="1:9" x14ac:dyDescent="0.25">
      <c r="A605" s="167">
        <f>+COUNTIF($B$1:B605,Hoja1!$D$10)</f>
        <v>2</v>
      </c>
      <c r="B605">
        <v>20060</v>
      </c>
      <c r="C605">
        <v>2104</v>
      </c>
      <c r="D605">
        <v>2104</v>
      </c>
      <c r="E605" t="s">
        <v>155</v>
      </c>
      <c r="F605" t="s">
        <v>137</v>
      </c>
      <c r="G605" t="s">
        <v>39</v>
      </c>
      <c r="H605" t="s">
        <v>156</v>
      </c>
      <c r="I605">
        <v>125</v>
      </c>
    </row>
    <row r="606" spans="1:9" x14ac:dyDescent="0.25">
      <c r="A606" s="167">
        <f>+COUNTIF($B$1:B606,Hoja1!$D$10)</f>
        <v>2</v>
      </c>
      <c r="B606">
        <v>20060</v>
      </c>
      <c r="C606">
        <v>9116</v>
      </c>
      <c r="D606">
        <v>9116</v>
      </c>
      <c r="E606" t="s">
        <v>187</v>
      </c>
      <c r="F606" t="s">
        <v>188</v>
      </c>
      <c r="G606" t="s">
        <v>138</v>
      </c>
      <c r="H606" t="s">
        <v>156</v>
      </c>
      <c r="I606">
        <v>86</v>
      </c>
    </row>
    <row r="607" spans="1:9" x14ac:dyDescent="0.25">
      <c r="A607" s="167">
        <f>+COUNTIF($B$1:B607,Hoja1!$D$10)</f>
        <v>2</v>
      </c>
      <c r="B607">
        <v>20228</v>
      </c>
      <c r="C607">
        <v>2102</v>
      </c>
      <c r="D607">
        <v>2102</v>
      </c>
      <c r="E607" t="s">
        <v>154</v>
      </c>
      <c r="F607" t="s">
        <v>137</v>
      </c>
      <c r="G607" t="s">
        <v>39</v>
      </c>
      <c r="H607" t="s">
        <v>130</v>
      </c>
      <c r="I607">
        <v>2496</v>
      </c>
    </row>
    <row r="608" spans="1:9" x14ac:dyDescent="0.25">
      <c r="A608" s="167">
        <f>+COUNTIF($B$1:B608,Hoja1!$D$10)</f>
        <v>2</v>
      </c>
      <c r="B608">
        <v>20228</v>
      </c>
      <c r="C608">
        <v>9110</v>
      </c>
      <c r="D608">
        <v>9110</v>
      </c>
      <c r="E608" t="s">
        <v>186</v>
      </c>
      <c r="F608" t="s">
        <v>137</v>
      </c>
      <c r="G608" t="s">
        <v>39</v>
      </c>
      <c r="H608" t="s">
        <v>179</v>
      </c>
      <c r="I608">
        <v>202</v>
      </c>
    </row>
    <row r="609" spans="1:9" x14ac:dyDescent="0.25">
      <c r="A609" s="167">
        <f>+COUNTIF($B$1:B609,Hoja1!$D$10)</f>
        <v>2</v>
      </c>
      <c r="B609">
        <v>20400</v>
      </c>
      <c r="C609">
        <v>2104</v>
      </c>
      <c r="D609">
        <v>2104</v>
      </c>
      <c r="E609" t="s">
        <v>155</v>
      </c>
      <c r="F609" t="s">
        <v>137</v>
      </c>
      <c r="G609" t="s">
        <v>39</v>
      </c>
      <c r="H609" t="s">
        <v>156</v>
      </c>
      <c r="I609">
        <v>134</v>
      </c>
    </row>
    <row r="610" spans="1:9" x14ac:dyDescent="0.25">
      <c r="A610" s="167">
        <f>+COUNTIF($B$1:B610,Hoja1!$D$10)</f>
        <v>2</v>
      </c>
      <c r="B610">
        <v>20550</v>
      </c>
      <c r="C610">
        <v>1213</v>
      </c>
      <c r="D610">
        <v>1213</v>
      </c>
      <c r="E610" t="s">
        <v>340</v>
      </c>
      <c r="F610" t="s">
        <v>341</v>
      </c>
      <c r="G610" t="s">
        <v>39</v>
      </c>
      <c r="H610" t="s">
        <v>130</v>
      </c>
      <c r="I610">
        <v>41</v>
      </c>
    </row>
    <row r="611" spans="1:9" x14ac:dyDescent="0.25">
      <c r="A611" s="167">
        <f>+COUNTIF($B$1:B611,Hoja1!$D$10)</f>
        <v>2</v>
      </c>
      <c r="B611">
        <v>20621</v>
      </c>
      <c r="C611">
        <v>1101</v>
      </c>
      <c r="D611">
        <v>9933</v>
      </c>
      <c r="E611" t="s">
        <v>128</v>
      </c>
      <c r="F611" t="s">
        <v>358</v>
      </c>
      <c r="G611" t="s">
        <v>39</v>
      </c>
      <c r="H611" t="s">
        <v>130</v>
      </c>
      <c r="I611">
        <v>1321</v>
      </c>
    </row>
    <row r="612" spans="1:9" x14ac:dyDescent="0.25">
      <c r="A612" s="167">
        <f>+COUNTIF($B$1:B612,Hoja1!$D$10)</f>
        <v>2</v>
      </c>
      <c r="B612">
        <v>20710</v>
      </c>
      <c r="C612">
        <v>9110</v>
      </c>
      <c r="D612">
        <v>9110</v>
      </c>
      <c r="E612" t="s">
        <v>186</v>
      </c>
      <c r="F612" t="s">
        <v>137</v>
      </c>
      <c r="G612" t="s">
        <v>39</v>
      </c>
      <c r="H612" t="s">
        <v>179</v>
      </c>
      <c r="I612">
        <v>93</v>
      </c>
    </row>
    <row r="613" spans="1:9" x14ac:dyDescent="0.25">
      <c r="A613" s="167">
        <f>+COUNTIF($B$1:B613,Hoja1!$D$10)</f>
        <v>2</v>
      </c>
      <c r="B613">
        <v>23001</v>
      </c>
      <c r="C613">
        <v>1113</v>
      </c>
      <c r="D613">
        <v>1113</v>
      </c>
      <c r="E613" t="s">
        <v>360</v>
      </c>
      <c r="F613" t="s">
        <v>257</v>
      </c>
      <c r="G613" t="s">
        <v>39</v>
      </c>
      <c r="H613" t="s">
        <v>130</v>
      </c>
      <c r="I613">
        <v>11092</v>
      </c>
    </row>
    <row r="614" spans="1:9" x14ac:dyDescent="0.25">
      <c r="A614" s="167">
        <f>+COUNTIF($B$1:B614,Hoja1!$D$10)</f>
        <v>2</v>
      </c>
      <c r="B614">
        <v>23001</v>
      </c>
      <c r="C614">
        <v>1704</v>
      </c>
      <c r="D614">
        <v>1704</v>
      </c>
      <c r="E614" t="s">
        <v>136</v>
      </c>
      <c r="F614" t="s">
        <v>137</v>
      </c>
      <c r="G614" t="s">
        <v>138</v>
      </c>
      <c r="H614" t="s">
        <v>130</v>
      </c>
      <c r="I614">
        <v>267</v>
      </c>
    </row>
    <row r="615" spans="1:9" x14ac:dyDescent="0.25">
      <c r="A615" s="167">
        <f>+COUNTIF($B$1:B615,Hoja1!$D$10)</f>
        <v>2</v>
      </c>
      <c r="B615">
        <v>23001</v>
      </c>
      <c r="C615">
        <v>1710</v>
      </c>
      <c r="D615">
        <v>1710</v>
      </c>
      <c r="E615" t="s">
        <v>140</v>
      </c>
      <c r="F615" t="s">
        <v>129</v>
      </c>
      <c r="G615" t="s">
        <v>138</v>
      </c>
      <c r="H615" t="s">
        <v>130</v>
      </c>
      <c r="I615">
        <v>80</v>
      </c>
    </row>
    <row r="616" spans="1:9" x14ac:dyDescent="0.25">
      <c r="A616" s="167">
        <f>+COUNTIF($B$1:B616,Hoja1!$D$10)</f>
        <v>2</v>
      </c>
      <c r="B616">
        <v>23001</v>
      </c>
      <c r="C616">
        <v>1710</v>
      </c>
      <c r="D616">
        <v>1727</v>
      </c>
      <c r="E616" t="s">
        <v>140</v>
      </c>
      <c r="F616" t="s">
        <v>257</v>
      </c>
      <c r="G616" t="s">
        <v>138</v>
      </c>
      <c r="H616" t="s">
        <v>130</v>
      </c>
      <c r="I616">
        <v>4518</v>
      </c>
    </row>
    <row r="617" spans="1:9" x14ac:dyDescent="0.25">
      <c r="A617" s="167">
        <f>+COUNTIF($B$1:B617,Hoja1!$D$10)</f>
        <v>2</v>
      </c>
      <c r="B617">
        <v>23001</v>
      </c>
      <c r="C617">
        <v>1818</v>
      </c>
      <c r="D617">
        <v>1816</v>
      </c>
      <c r="E617" t="s">
        <v>149</v>
      </c>
      <c r="F617" t="s">
        <v>129</v>
      </c>
      <c r="G617" t="s">
        <v>138</v>
      </c>
      <c r="H617" t="s">
        <v>130</v>
      </c>
      <c r="I617">
        <v>211</v>
      </c>
    </row>
    <row r="618" spans="1:9" x14ac:dyDescent="0.25">
      <c r="A618" s="167">
        <f>+COUNTIF($B$1:B618,Hoja1!$D$10)</f>
        <v>2</v>
      </c>
      <c r="B618">
        <v>23001</v>
      </c>
      <c r="C618">
        <v>1818</v>
      </c>
      <c r="D618">
        <v>1818</v>
      </c>
      <c r="E618" t="s">
        <v>149</v>
      </c>
      <c r="F618" t="s">
        <v>137</v>
      </c>
      <c r="G618" t="s">
        <v>138</v>
      </c>
      <c r="H618" t="s">
        <v>130</v>
      </c>
      <c r="I618">
        <v>2794</v>
      </c>
    </row>
    <row r="619" spans="1:9" x14ac:dyDescent="0.25">
      <c r="A619" s="167">
        <f>+COUNTIF($B$1:B619,Hoja1!$D$10)</f>
        <v>2</v>
      </c>
      <c r="B619">
        <v>23001</v>
      </c>
      <c r="C619">
        <v>1833</v>
      </c>
      <c r="D619">
        <v>1833</v>
      </c>
      <c r="E619" t="s">
        <v>437</v>
      </c>
      <c r="F619" t="s">
        <v>257</v>
      </c>
      <c r="G619" t="s">
        <v>138</v>
      </c>
      <c r="H619" t="s">
        <v>130</v>
      </c>
      <c r="I619">
        <v>9717</v>
      </c>
    </row>
    <row r="620" spans="1:9" x14ac:dyDescent="0.25">
      <c r="A620" s="167">
        <f>+COUNTIF($B$1:B620,Hoja1!$D$10)</f>
        <v>2</v>
      </c>
      <c r="B620">
        <v>23001</v>
      </c>
      <c r="C620">
        <v>2104</v>
      </c>
      <c r="D620">
        <v>2104</v>
      </c>
      <c r="E620" t="s">
        <v>155</v>
      </c>
      <c r="F620" t="s">
        <v>137</v>
      </c>
      <c r="G620" t="s">
        <v>39</v>
      </c>
      <c r="H620" t="s">
        <v>156</v>
      </c>
      <c r="I620">
        <v>115</v>
      </c>
    </row>
    <row r="621" spans="1:9" x14ac:dyDescent="0.25">
      <c r="A621" s="167">
        <f>+COUNTIF($B$1:B621,Hoja1!$D$10)</f>
        <v>2</v>
      </c>
      <c r="B621">
        <v>23001</v>
      </c>
      <c r="C621">
        <v>2709</v>
      </c>
      <c r="D621">
        <v>2709</v>
      </c>
      <c r="E621" t="s">
        <v>205</v>
      </c>
      <c r="F621" t="s">
        <v>137</v>
      </c>
      <c r="G621" t="s">
        <v>138</v>
      </c>
      <c r="H621" t="s">
        <v>156</v>
      </c>
      <c r="I621">
        <v>69</v>
      </c>
    </row>
    <row r="622" spans="1:9" x14ac:dyDescent="0.25">
      <c r="A622" s="167">
        <f>+COUNTIF($B$1:B622,Hoja1!$D$10)</f>
        <v>2</v>
      </c>
      <c r="B622">
        <v>23001</v>
      </c>
      <c r="C622">
        <v>2719</v>
      </c>
      <c r="D622">
        <v>2719</v>
      </c>
      <c r="E622" t="s">
        <v>160</v>
      </c>
      <c r="F622" t="s">
        <v>129</v>
      </c>
      <c r="G622" t="s">
        <v>138</v>
      </c>
      <c r="H622" t="s">
        <v>130</v>
      </c>
      <c r="I622">
        <v>171</v>
      </c>
    </row>
    <row r="623" spans="1:9" x14ac:dyDescent="0.25">
      <c r="A623" s="167">
        <f>+COUNTIF($B$1:B623,Hoja1!$D$10)</f>
        <v>2</v>
      </c>
      <c r="B623">
        <v>23001</v>
      </c>
      <c r="C623">
        <v>2720</v>
      </c>
      <c r="D623">
        <v>2720</v>
      </c>
      <c r="E623" t="s">
        <v>161</v>
      </c>
      <c r="F623" t="s">
        <v>162</v>
      </c>
      <c r="G623" t="s">
        <v>138</v>
      </c>
      <c r="H623" t="s">
        <v>156</v>
      </c>
      <c r="I623">
        <v>19</v>
      </c>
    </row>
    <row r="624" spans="1:9" x14ac:dyDescent="0.25">
      <c r="A624" s="167">
        <f>+COUNTIF($B$1:B624,Hoja1!$D$10)</f>
        <v>2</v>
      </c>
      <c r="B624">
        <v>23001</v>
      </c>
      <c r="C624">
        <v>2823</v>
      </c>
      <c r="D624">
        <v>2823</v>
      </c>
      <c r="E624" t="s">
        <v>361</v>
      </c>
      <c r="F624" t="s">
        <v>226</v>
      </c>
      <c r="G624" t="s">
        <v>138</v>
      </c>
      <c r="H624" t="s">
        <v>156</v>
      </c>
      <c r="I624">
        <v>15</v>
      </c>
    </row>
    <row r="625" spans="1:9" x14ac:dyDescent="0.25">
      <c r="A625" s="167">
        <f>+COUNTIF($B$1:B625,Hoja1!$D$10)</f>
        <v>2</v>
      </c>
      <c r="B625">
        <v>23001</v>
      </c>
      <c r="C625">
        <v>2831</v>
      </c>
      <c r="D625">
        <v>2831</v>
      </c>
      <c r="E625" t="s">
        <v>277</v>
      </c>
      <c r="F625" t="s">
        <v>137</v>
      </c>
      <c r="G625" t="s">
        <v>138</v>
      </c>
      <c r="H625" t="s">
        <v>156</v>
      </c>
      <c r="I625">
        <v>81</v>
      </c>
    </row>
    <row r="626" spans="1:9" x14ac:dyDescent="0.25">
      <c r="A626" s="167">
        <f>+COUNTIF($B$1:B626,Hoja1!$D$10)</f>
        <v>2</v>
      </c>
      <c r="B626">
        <v>23001</v>
      </c>
      <c r="C626">
        <v>2833</v>
      </c>
      <c r="D626">
        <v>2833</v>
      </c>
      <c r="E626" t="s">
        <v>171</v>
      </c>
      <c r="F626" t="s">
        <v>129</v>
      </c>
      <c r="G626" t="s">
        <v>138</v>
      </c>
      <c r="H626" t="s">
        <v>156</v>
      </c>
      <c r="I626">
        <v>1906</v>
      </c>
    </row>
    <row r="627" spans="1:9" x14ac:dyDescent="0.25">
      <c r="A627" s="167">
        <f>+COUNTIF($B$1:B627,Hoja1!$D$10)</f>
        <v>2</v>
      </c>
      <c r="B627">
        <v>23001</v>
      </c>
      <c r="C627">
        <v>2850</v>
      </c>
      <c r="D627">
        <v>2850</v>
      </c>
      <c r="E627" t="s">
        <v>225</v>
      </c>
      <c r="F627" t="s">
        <v>226</v>
      </c>
      <c r="G627" t="s">
        <v>138</v>
      </c>
      <c r="H627" t="s">
        <v>156</v>
      </c>
      <c r="I627">
        <v>6</v>
      </c>
    </row>
    <row r="628" spans="1:9" x14ac:dyDescent="0.25">
      <c r="A628" s="167">
        <f>+COUNTIF($B$1:B628,Hoja1!$D$10)</f>
        <v>2</v>
      </c>
      <c r="B628">
        <v>23001</v>
      </c>
      <c r="C628">
        <v>3710</v>
      </c>
      <c r="D628">
        <v>3710</v>
      </c>
      <c r="E628" t="s">
        <v>229</v>
      </c>
      <c r="F628" t="s">
        <v>222</v>
      </c>
      <c r="G628" t="s">
        <v>138</v>
      </c>
      <c r="H628" t="s">
        <v>156</v>
      </c>
      <c r="I628">
        <v>3</v>
      </c>
    </row>
    <row r="629" spans="1:9" x14ac:dyDescent="0.25">
      <c r="A629" s="167">
        <f>+COUNTIF($B$1:B629,Hoja1!$D$10)</f>
        <v>2</v>
      </c>
      <c r="B629">
        <v>23001</v>
      </c>
      <c r="C629">
        <v>4813</v>
      </c>
      <c r="D629">
        <v>4813</v>
      </c>
      <c r="E629" t="s">
        <v>184</v>
      </c>
      <c r="F629" t="s">
        <v>137</v>
      </c>
      <c r="G629" t="s">
        <v>138</v>
      </c>
      <c r="H629" t="s">
        <v>182</v>
      </c>
      <c r="I629">
        <v>915</v>
      </c>
    </row>
    <row r="630" spans="1:9" x14ac:dyDescent="0.25">
      <c r="A630" s="167">
        <f>+COUNTIF($B$1:B630,Hoja1!$D$10)</f>
        <v>2</v>
      </c>
      <c r="B630">
        <v>23001</v>
      </c>
      <c r="C630">
        <v>4837</v>
      </c>
      <c r="D630">
        <v>4837</v>
      </c>
      <c r="E630" t="s">
        <v>233</v>
      </c>
      <c r="F630" t="s">
        <v>190</v>
      </c>
      <c r="G630" t="s">
        <v>138</v>
      </c>
      <c r="H630" t="s">
        <v>156</v>
      </c>
      <c r="I630">
        <v>314</v>
      </c>
    </row>
    <row r="631" spans="1:9" x14ac:dyDescent="0.25">
      <c r="A631" s="167">
        <f>+COUNTIF($B$1:B631,Hoja1!$D$10)</f>
        <v>2</v>
      </c>
      <c r="B631">
        <v>23001</v>
      </c>
      <c r="C631">
        <v>9110</v>
      </c>
      <c r="D631">
        <v>9110</v>
      </c>
      <c r="E631" t="s">
        <v>186</v>
      </c>
      <c r="F631" t="s">
        <v>137</v>
      </c>
      <c r="G631" t="s">
        <v>39</v>
      </c>
      <c r="H631" t="s">
        <v>179</v>
      </c>
      <c r="I631">
        <v>2440</v>
      </c>
    </row>
    <row r="632" spans="1:9" x14ac:dyDescent="0.25">
      <c r="A632" s="167">
        <f>+COUNTIF($B$1:B632,Hoja1!$D$10)</f>
        <v>2</v>
      </c>
      <c r="B632">
        <v>23001</v>
      </c>
      <c r="C632">
        <v>9119</v>
      </c>
      <c r="D632">
        <v>9119</v>
      </c>
      <c r="E632" t="s">
        <v>189</v>
      </c>
      <c r="F632" t="s">
        <v>190</v>
      </c>
      <c r="G632" t="s">
        <v>138</v>
      </c>
      <c r="H632" t="s">
        <v>156</v>
      </c>
      <c r="I632">
        <v>523</v>
      </c>
    </row>
    <row r="633" spans="1:9" x14ac:dyDescent="0.25">
      <c r="A633" s="167">
        <f>+COUNTIF($B$1:B633,Hoja1!$D$10)</f>
        <v>2</v>
      </c>
      <c r="B633">
        <v>23068</v>
      </c>
      <c r="C633">
        <v>9929</v>
      </c>
      <c r="D633">
        <v>9929</v>
      </c>
      <c r="E633" t="s">
        <v>194</v>
      </c>
      <c r="F633" t="s">
        <v>195</v>
      </c>
      <c r="G633" t="s">
        <v>39</v>
      </c>
      <c r="H633" t="s">
        <v>130</v>
      </c>
      <c r="I633">
        <v>1</v>
      </c>
    </row>
    <row r="634" spans="1:9" x14ac:dyDescent="0.25">
      <c r="A634" s="167">
        <f>+COUNTIF($B$1:B634,Hoja1!$D$10)</f>
        <v>2</v>
      </c>
      <c r="B634">
        <v>23090</v>
      </c>
      <c r="C634">
        <v>2104</v>
      </c>
      <c r="D634">
        <v>2104</v>
      </c>
      <c r="E634" t="s">
        <v>155</v>
      </c>
      <c r="F634" t="s">
        <v>137</v>
      </c>
      <c r="G634" t="s">
        <v>39</v>
      </c>
      <c r="H634" t="s">
        <v>156</v>
      </c>
      <c r="I634">
        <v>26</v>
      </c>
    </row>
    <row r="635" spans="1:9" x14ac:dyDescent="0.25">
      <c r="A635" s="167">
        <f>+COUNTIF($B$1:B635,Hoja1!$D$10)</f>
        <v>2</v>
      </c>
      <c r="B635">
        <v>23162</v>
      </c>
      <c r="C635">
        <v>1205</v>
      </c>
      <c r="D635">
        <v>1205</v>
      </c>
      <c r="E635" t="s">
        <v>329</v>
      </c>
      <c r="F635" t="s">
        <v>222</v>
      </c>
      <c r="G635" t="s">
        <v>39</v>
      </c>
      <c r="H635" t="s">
        <v>130</v>
      </c>
      <c r="I635">
        <v>1594</v>
      </c>
    </row>
    <row r="636" spans="1:9" x14ac:dyDescent="0.25">
      <c r="A636" s="167">
        <f>+COUNTIF($B$1:B636,Hoja1!$D$10)</f>
        <v>2</v>
      </c>
      <c r="B636">
        <v>23189</v>
      </c>
      <c r="C636">
        <v>1113</v>
      </c>
      <c r="D636">
        <v>1113</v>
      </c>
      <c r="E636" t="s">
        <v>360</v>
      </c>
      <c r="F636" t="s">
        <v>257</v>
      </c>
      <c r="G636" t="s">
        <v>39</v>
      </c>
      <c r="H636" t="s">
        <v>130</v>
      </c>
      <c r="I636">
        <v>1558</v>
      </c>
    </row>
    <row r="637" spans="1:9" x14ac:dyDescent="0.25">
      <c r="A637" s="167">
        <f>+COUNTIF($B$1:B637,Hoja1!$D$10)</f>
        <v>2</v>
      </c>
      <c r="B637">
        <v>23417</v>
      </c>
      <c r="C637">
        <v>1113</v>
      </c>
      <c r="D637">
        <v>1113</v>
      </c>
      <c r="E637" t="s">
        <v>360</v>
      </c>
      <c r="F637" t="s">
        <v>257</v>
      </c>
      <c r="G637" t="s">
        <v>39</v>
      </c>
      <c r="H637" t="s">
        <v>130</v>
      </c>
      <c r="I637">
        <v>781</v>
      </c>
    </row>
    <row r="638" spans="1:9" x14ac:dyDescent="0.25">
      <c r="A638" s="167">
        <f>+COUNTIF($B$1:B638,Hoja1!$D$10)</f>
        <v>2</v>
      </c>
      <c r="B638">
        <v>23417</v>
      </c>
      <c r="C638">
        <v>1205</v>
      </c>
      <c r="D638">
        <v>1205</v>
      </c>
      <c r="E638" t="s">
        <v>329</v>
      </c>
      <c r="F638" t="s">
        <v>222</v>
      </c>
      <c r="G638" t="s">
        <v>39</v>
      </c>
      <c r="H638" t="s">
        <v>130</v>
      </c>
      <c r="I638">
        <v>1262</v>
      </c>
    </row>
    <row r="639" spans="1:9" x14ac:dyDescent="0.25">
      <c r="A639" s="167">
        <f>+COUNTIF($B$1:B639,Hoja1!$D$10)</f>
        <v>2</v>
      </c>
      <c r="B639">
        <v>23417</v>
      </c>
      <c r="C639">
        <v>2104</v>
      </c>
      <c r="D639">
        <v>2104</v>
      </c>
      <c r="E639" t="s">
        <v>155</v>
      </c>
      <c r="F639" t="s">
        <v>137</v>
      </c>
      <c r="G639" t="s">
        <v>39</v>
      </c>
      <c r="H639" t="s">
        <v>156</v>
      </c>
      <c r="I639">
        <v>51</v>
      </c>
    </row>
    <row r="640" spans="1:9" x14ac:dyDescent="0.25">
      <c r="A640" s="167">
        <f>+COUNTIF($B$1:B640,Hoja1!$D$10)</f>
        <v>2</v>
      </c>
      <c r="B640">
        <v>23419</v>
      </c>
      <c r="C640">
        <v>2104</v>
      </c>
      <c r="D640">
        <v>2104</v>
      </c>
      <c r="E640" t="s">
        <v>155</v>
      </c>
      <c r="F640" t="s">
        <v>137</v>
      </c>
      <c r="G640" t="s">
        <v>39</v>
      </c>
      <c r="H640" t="s">
        <v>156</v>
      </c>
      <c r="I640">
        <v>7</v>
      </c>
    </row>
    <row r="641" spans="1:9" x14ac:dyDescent="0.25">
      <c r="A641" s="167">
        <f>+COUNTIF($B$1:B641,Hoja1!$D$10)</f>
        <v>2</v>
      </c>
      <c r="B641">
        <v>23466</v>
      </c>
      <c r="C641">
        <v>1113</v>
      </c>
      <c r="D641">
        <v>1113</v>
      </c>
      <c r="E641" t="s">
        <v>360</v>
      </c>
      <c r="F641" t="s">
        <v>257</v>
      </c>
      <c r="G641" t="s">
        <v>39</v>
      </c>
      <c r="H641" t="s">
        <v>130</v>
      </c>
      <c r="I641">
        <v>126</v>
      </c>
    </row>
    <row r="642" spans="1:9" x14ac:dyDescent="0.25">
      <c r="A642" s="167">
        <f>+COUNTIF($B$1:B642,Hoja1!$D$10)</f>
        <v>2</v>
      </c>
      <c r="B642">
        <v>23466</v>
      </c>
      <c r="C642">
        <v>2104</v>
      </c>
      <c r="D642">
        <v>2104</v>
      </c>
      <c r="E642" t="s">
        <v>155</v>
      </c>
      <c r="F642" t="s">
        <v>137</v>
      </c>
      <c r="G642" t="s">
        <v>39</v>
      </c>
      <c r="H642" t="s">
        <v>156</v>
      </c>
      <c r="I642">
        <v>5</v>
      </c>
    </row>
    <row r="643" spans="1:9" x14ac:dyDescent="0.25">
      <c r="A643" s="167">
        <f>+COUNTIF($B$1:B643,Hoja1!$D$10)</f>
        <v>2</v>
      </c>
      <c r="B643">
        <v>23466</v>
      </c>
      <c r="C643">
        <v>9110</v>
      </c>
      <c r="D643">
        <v>9110</v>
      </c>
      <c r="E643" t="s">
        <v>186</v>
      </c>
      <c r="F643" t="s">
        <v>137</v>
      </c>
      <c r="G643" t="s">
        <v>39</v>
      </c>
      <c r="H643" t="s">
        <v>179</v>
      </c>
      <c r="I643">
        <v>352</v>
      </c>
    </row>
    <row r="644" spans="1:9" x14ac:dyDescent="0.25">
      <c r="A644" s="167">
        <f>+COUNTIF($B$1:B644,Hoja1!$D$10)</f>
        <v>2</v>
      </c>
      <c r="B644">
        <v>23555</v>
      </c>
      <c r="C644">
        <v>1113</v>
      </c>
      <c r="D644">
        <v>1113</v>
      </c>
      <c r="E644" t="s">
        <v>360</v>
      </c>
      <c r="F644" t="s">
        <v>257</v>
      </c>
      <c r="G644" t="s">
        <v>39</v>
      </c>
      <c r="H644" t="s">
        <v>130</v>
      </c>
      <c r="I644">
        <v>63</v>
      </c>
    </row>
    <row r="645" spans="1:9" x14ac:dyDescent="0.25">
      <c r="A645" s="167">
        <f>+COUNTIF($B$1:B645,Hoja1!$D$10)</f>
        <v>2</v>
      </c>
      <c r="B645">
        <v>23555</v>
      </c>
      <c r="C645">
        <v>1213</v>
      </c>
      <c r="D645">
        <v>1213</v>
      </c>
      <c r="E645" t="s">
        <v>340</v>
      </c>
      <c r="F645" t="s">
        <v>341</v>
      </c>
      <c r="G645" t="s">
        <v>39</v>
      </c>
      <c r="H645" t="s">
        <v>130</v>
      </c>
      <c r="I645">
        <v>8</v>
      </c>
    </row>
    <row r="646" spans="1:9" x14ac:dyDescent="0.25">
      <c r="A646" s="167">
        <f>+COUNTIF($B$1:B646,Hoja1!$D$10)</f>
        <v>2</v>
      </c>
      <c r="B646">
        <v>23660</v>
      </c>
      <c r="C646">
        <v>1113</v>
      </c>
      <c r="D646">
        <v>1113</v>
      </c>
      <c r="E646" t="s">
        <v>360</v>
      </c>
      <c r="F646" t="s">
        <v>257</v>
      </c>
      <c r="G646" t="s">
        <v>39</v>
      </c>
      <c r="H646" t="s">
        <v>130</v>
      </c>
      <c r="I646">
        <v>703</v>
      </c>
    </row>
    <row r="647" spans="1:9" x14ac:dyDescent="0.25">
      <c r="A647" s="167">
        <f>+COUNTIF($B$1:B647,Hoja1!$D$10)</f>
        <v>2</v>
      </c>
      <c r="B647">
        <v>23660</v>
      </c>
      <c r="C647">
        <v>2102</v>
      </c>
      <c r="D647">
        <v>2102</v>
      </c>
      <c r="E647" t="s">
        <v>154</v>
      </c>
      <c r="F647" t="s">
        <v>137</v>
      </c>
      <c r="G647" t="s">
        <v>39</v>
      </c>
      <c r="H647" t="s">
        <v>130</v>
      </c>
      <c r="I647">
        <v>3192</v>
      </c>
    </row>
    <row r="648" spans="1:9" x14ac:dyDescent="0.25">
      <c r="A648" s="167">
        <f>+COUNTIF($B$1:B648,Hoja1!$D$10)</f>
        <v>2</v>
      </c>
      <c r="B648">
        <v>23660</v>
      </c>
      <c r="C648">
        <v>2833</v>
      </c>
      <c r="D648">
        <v>2833</v>
      </c>
      <c r="E648" t="s">
        <v>171</v>
      </c>
      <c r="F648" t="s">
        <v>129</v>
      </c>
      <c r="G648" t="s">
        <v>138</v>
      </c>
      <c r="H648" t="s">
        <v>156</v>
      </c>
      <c r="I648">
        <v>103</v>
      </c>
    </row>
    <row r="649" spans="1:9" x14ac:dyDescent="0.25">
      <c r="A649" s="167">
        <f>+COUNTIF($B$1:B649,Hoja1!$D$10)</f>
        <v>2</v>
      </c>
      <c r="B649">
        <v>23670</v>
      </c>
      <c r="C649">
        <v>2104</v>
      </c>
      <c r="D649">
        <v>2104</v>
      </c>
      <c r="E649" t="s">
        <v>155</v>
      </c>
      <c r="F649" t="s">
        <v>137</v>
      </c>
      <c r="G649" t="s">
        <v>39</v>
      </c>
      <c r="H649" t="s">
        <v>156</v>
      </c>
      <c r="I649">
        <v>21</v>
      </c>
    </row>
    <row r="650" spans="1:9" x14ac:dyDescent="0.25">
      <c r="A650" s="167">
        <f>+COUNTIF($B$1:B650,Hoja1!$D$10)</f>
        <v>2</v>
      </c>
      <c r="B650">
        <v>23670</v>
      </c>
      <c r="C650">
        <v>9929</v>
      </c>
      <c r="D650">
        <v>9929</v>
      </c>
      <c r="E650" t="s">
        <v>194</v>
      </c>
      <c r="F650" t="s">
        <v>195</v>
      </c>
      <c r="G650" t="s">
        <v>39</v>
      </c>
      <c r="H650" t="s">
        <v>130</v>
      </c>
      <c r="I650">
        <v>1</v>
      </c>
    </row>
    <row r="651" spans="1:9" x14ac:dyDescent="0.25">
      <c r="A651" s="167">
        <f>+COUNTIF($B$1:B651,Hoja1!$D$10)</f>
        <v>2</v>
      </c>
      <c r="B651">
        <v>23672</v>
      </c>
      <c r="C651">
        <v>2104</v>
      </c>
      <c r="D651">
        <v>2104</v>
      </c>
      <c r="E651" t="s">
        <v>155</v>
      </c>
      <c r="F651" t="s">
        <v>137</v>
      </c>
      <c r="G651" t="s">
        <v>39</v>
      </c>
      <c r="H651" t="s">
        <v>156</v>
      </c>
      <c r="I651">
        <v>73</v>
      </c>
    </row>
    <row r="652" spans="1:9" x14ac:dyDescent="0.25">
      <c r="A652" s="167">
        <f>+COUNTIF($B$1:B652,Hoja1!$D$10)</f>
        <v>2</v>
      </c>
      <c r="B652">
        <v>23807</v>
      </c>
      <c r="C652">
        <v>2104</v>
      </c>
      <c r="D652">
        <v>2104</v>
      </c>
      <c r="E652" t="s">
        <v>155</v>
      </c>
      <c r="F652" t="s">
        <v>137</v>
      </c>
      <c r="G652" t="s">
        <v>39</v>
      </c>
      <c r="H652" t="s">
        <v>156</v>
      </c>
      <c r="I652">
        <v>36</v>
      </c>
    </row>
    <row r="653" spans="1:9" x14ac:dyDescent="0.25">
      <c r="A653" s="167">
        <f>+COUNTIF($B$1:B653,Hoja1!$D$10)</f>
        <v>2</v>
      </c>
      <c r="B653">
        <v>25001</v>
      </c>
      <c r="C653">
        <v>2104</v>
      </c>
      <c r="D653">
        <v>2104</v>
      </c>
      <c r="E653" t="s">
        <v>155</v>
      </c>
      <c r="F653" t="s">
        <v>137</v>
      </c>
      <c r="G653" t="s">
        <v>39</v>
      </c>
      <c r="H653" t="s">
        <v>156</v>
      </c>
      <c r="I653">
        <v>22</v>
      </c>
    </row>
    <row r="654" spans="1:9" x14ac:dyDescent="0.25">
      <c r="A654" s="167">
        <f>+COUNTIF($B$1:B654,Hoja1!$D$10)</f>
        <v>2</v>
      </c>
      <c r="B654">
        <v>25126</v>
      </c>
      <c r="C654">
        <v>1117</v>
      </c>
      <c r="D654">
        <v>1117</v>
      </c>
      <c r="E654" t="s">
        <v>238</v>
      </c>
      <c r="F654" t="s">
        <v>137</v>
      </c>
      <c r="G654" t="s">
        <v>39</v>
      </c>
      <c r="H654" t="s">
        <v>130</v>
      </c>
      <c r="I654">
        <v>5934</v>
      </c>
    </row>
    <row r="655" spans="1:9" x14ac:dyDescent="0.25">
      <c r="A655" s="167">
        <f>+COUNTIF($B$1:B655,Hoja1!$D$10)</f>
        <v>2</v>
      </c>
      <c r="B655">
        <v>25126</v>
      </c>
      <c r="C655">
        <v>1212</v>
      </c>
      <c r="D655">
        <v>1212</v>
      </c>
      <c r="E655" t="s">
        <v>241</v>
      </c>
      <c r="F655" t="s">
        <v>242</v>
      </c>
      <c r="G655" t="s">
        <v>39</v>
      </c>
      <c r="H655" t="s">
        <v>130</v>
      </c>
      <c r="I655">
        <v>2</v>
      </c>
    </row>
    <row r="656" spans="1:9" x14ac:dyDescent="0.25">
      <c r="A656" s="167">
        <f>+COUNTIF($B$1:B656,Hoja1!$D$10)</f>
        <v>2</v>
      </c>
      <c r="B656">
        <v>25126</v>
      </c>
      <c r="C656">
        <v>2104</v>
      </c>
      <c r="D656">
        <v>2104</v>
      </c>
      <c r="E656" t="s">
        <v>155</v>
      </c>
      <c r="F656" t="s">
        <v>137</v>
      </c>
      <c r="G656" t="s">
        <v>39</v>
      </c>
      <c r="H656" t="s">
        <v>156</v>
      </c>
      <c r="I656">
        <v>6</v>
      </c>
    </row>
    <row r="657" spans="1:9" x14ac:dyDescent="0.25">
      <c r="A657" s="167">
        <f>+COUNTIF($B$1:B657,Hoja1!$D$10)</f>
        <v>2</v>
      </c>
      <c r="B657">
        <v>25126</v>
      </c>
      <c r="C657">
        <v>9110</v>
      </c>
      <c r="D657">
        <v>9110</v>
      </c>
      <c r="E657" t="s">
        <v>186</v>
      </c>
      <c r="F657" t="s">
        <v>137</v>
      </c>
      <c r="G657" t="s">
        <v>39</v>
      </c>
      <c r="H657" t="s">
        <v>179</v>
      </c>
      <c r="I657">
        <v>80</v>
      </c>
    </row>
    <row r="658" spans="1:9" x14ac:dyDescent="0.25">
      <c r="A658" s="167">
        <f>+COUNTIF($B$1:B658,Hoja1!$D$10)</f>
        <v>2</v>
      </c>
      <c r="B658">
        <v>25151</v>
      </c>
      <c r="C658">
        <v>2104</v>
      </c>
      <c r="D658">
        <v>2104</v>
      </c>
      <c r="E658" t="s">
        <v>155</v>
      </c>
      <c r="F658" t="s">
        <v>137</v>
      </c>
      <c r="G658" t="s">
        <v>39</v>
      </c>
      <c r="H658" t="s">
        <v>156</v>
      </c>
      <c r="I658">
        <v>16</v>
      </c>
    </row>
    <row r="659" spans="1:9" x14ac:dyDescent="0.25">
      <c r="A659" s="167">
        <f>+COUNTIF($B$1:B659,Hoja1!$D$10)</f>
        <v>2</v>
      </c>
      <c r="B659">
        <v>25175</v>
      </c>
      <c r="C659">
        <v>1214</v>
      </c>
      <c r="D659">
        <v>1214</v>
      </c>
      <c r="E659" t="s">
        <v>362</v>
      </c>
      <c r="F659" t="s">
        <v>142</v>
      </c>
      <c r="G659" t="s">
        <v>39</v>
      </c>
      <c r="H659" t="s">
        <v>130</v>
      </c>
      <c r="I659">
        <v>1720</v>
      </c>
    </row>
    <row r="660" spans="1:9" x14ac:dyDescent="0.25">
      <c r="A660" s="167">
        <f>+COUNTIF($B$1:B660,Hoja1!$D$10)</f>
        <v>2</v>
      </c>
      <c r="B660">
        <v>25175</v>
      </c>
      <c r="C660">
        <v>1711</v>
      </c>
      <c r="D660">
        <v>1711</v>
      </c>
      <c r="E660" t="s">
        <v>141</v>
      </c>
      <c r="F660" t="s">
        <v>142</v>
      </c>
      <c r="G660" t="s">
        <v>138</v>
      </c>
      <c r="H660" t="s">
        <v>130</v>
      </c>
      <c r="I660">
        <v>12891</v>
      </c>
    </row>
    <row r="661" spans="1:9" x14ac:dyDescent="0.25">
      <c r="A661" s="167">
        <f>+COUNTIF($B$1:B661,Hoja1!$D$10)</f>
        <v>2</v>
      </c>
      <c r="B661">
        <v>25175</v>
      </c>
      <c r="C661">
        <v>2104</v>
      </c>
      <c r="D661">
        <v>2104</v>
      </c>
      <c r="E661" t="s">
        <v>155</v>
      </c>
      <c r="F661" t="s">
        <v>137</v>
      </c>
      <c r="G661" t="s">
        <v>39</v>
      </c>
      <c r="H661" t="s">
        <v>156</v>
      </c>
      <c r="I661">
        <v>5</v>
      </c>
    </row>
    <row r="662" spans="1:9" x14ac:dyDescent="0.25">
      <c r="A662" s="167">
        <f>+COUNTIF($B$1:B662,Hoja1!$D$10)</f>
        <v>2</v>
      </c>
      <c r="B662">
        <v>25175</v>
      </c>
      <c r="C662">
        <v>2701</v>
      </c>
      <c r="D662">
        <v>2701</v>
      </c>
      <c r="E662" t="s">
        <v>259</v>
      </c>
      <c r="F662" t="s">
        <v>137</v>
      </c>
      <c r="G662" t="s">
        <v>138</v>
      </c>
      <c r="H662" t="s">
        <v>156</v>
      </c>
      <c r="I662">
        <v>385</v>
      </c>
    </row>
    <row r="663" spans="1:9" x14ac:dyDescent="0.25">
      <c r="A663" s="167">
        <f>+COUNTIF($B$1:B663,Hoja1!$D$10)</f>
        <v>2</v>
      </c>
      <c r="B663">
        <v>25175</v>
      </c>
      <c r="C663">
        <v>4813</v>
      </c>
      <c r="D663">
        <v>4813</v>
      </c>
      <c r="E663" t="s">
        <v>184</v>
      </c>
      <c r="F663" t="s">
        <v>137</v>
      </c>
      <c r="G663" t="s">
        <v>138</v>
      </c>
      <c r="H663" t="s">
        <v>182</v>
      </c>
      <c r="I663">
        <v>34</v>
      </c>
    </row>
    <row r="664" spans="1:9" x14ac:dyDescent="0.25">
      <c r="A664" s="167">
        <f>+COUNTIF($B$1:B664,Hoja1!$D$10)</f>
        <v>2</v>
      </c>
      <c r="B664">
        <v>25175</v>
      </c>
      <c r="C664">
        <v>9110</v>
      </c>
      <c r="D664">
        <v>9110</v>
      </c>
      <c r="E664" t="s">
        <v>186</v>
      </c>
      <c r="F664" t="s">
        <v>137</v>
      </c>
      <c r="G664" t="s">
        <v>39</v>
      </c>
      <c r="H664" t="s">
        <v>179</v>
      </c>
      <c r="I664">
        <v>4809</v>
      </c>
    </row>
    <row r="665" spans="1:9" x14ac:dyDescent="0.25">
      <c r="A665" s="167">
        <f>+COUNTIF($B$1:B665,Hoja1!$D$10)</f>
        <v>2</v>
      </c>
      <c r="B665">
        <v>25175</v>
      </c>
      <c r="C665">
        <v>9929</v>
      </c>
      <c r="D665">
        <v>9929</v>
      </c>
      <c r="E665" t="s">
        <v>194</v>
      </c>
      <c r="F665" t="s">
        <v>195</v>
      </c>
      <c r="G665" t="s">
        <v>39</v>
      </c>
      <c r="H665" t="s">
        <v>130</v>
      </c>
      <c r="I665">
        <v>2</v>
      </c>
    </row>
    <row r="666" spans="1:9" x14ac:dyDescent="0.25">
      <c r="A666" s="167">
        <f>+COUNTIF($B$1:B666,Hoja1!$D$10)</f>
        <v>2</v>
      </c>
      <c r="B666">
        <v>25178</v>
      </c>
      <c r="C666">
        <v>2102</v>
      </c>
      <c r="D666">
        <v>2102</v>
      </c>
      <c r="E666" t="s">
        <v>154</v>
      </c>
      <c r="F666" t="s">
        <v>137</v>
      </c>
      <c r="G666" t="s">
        <v>39</v>
      </c>
      <c r="H666" t="s">
        <v>130</v>
      </c>
      <c r="I666">
        <v>860</v>
      </c>
    </row>
    <row r="667" spans="1:9" x14ac:dyDescent="0.25">
      <c r="A667" s="167">
        <f>+COUNTIF($B$1:B667,Hoja1!$D$10)</f>
        <v>2</v>
      </c>
      <c r="B667">
        <v>25178</v>
      </c>
      <c r="C667">
        <v>2104</v>
      </c>
      <c r="D667">
        <v>2104</v>
      </c>
      <c r="E667" t="s">
        <v>155</v>
      </c>
      <c r="F667" t="s">
        <v>137</v>
      </c>
      <c r="G667" t="s">
        <v>39</v>
      </c>
      <c r="H667" t="s">
        <v>156</v>
      </c>
      <c r="I667">
        <v>19</v>
      </c>
    </row>
    <row r="668" spans="1:9" x14ac:dyDescent="0.25">
      <c r="A668" s="167">
        <f>+COUNTIF($B$1:B668,Hoja1!$D$10)</f>
        <v>2</v>
      </c>
      <c r="B668">
        <v>25214</v>
      </c>
      <c r="C668">
        <v>2104</v>
      </c>
      <c r="D668">
        <v>2104</v>
      </c>
      <c r="E668" t="s">
        <v>155</v>
      </c>
      <c r="F668" t="s">
        <v>137</v>
      </c>
      <c r="G668" t="s">
        <v>39</v>
      </c>
      <c r="H668" t="s">
        <v>156</v>
      </c>
      <c r="I668">
        <v>23</v>
      </c>
    </row>
    <row r="669" spans="1:9" x14ac:dyDescent="0.25">
      <c r="A669" s="167">
        <f>+COUNTIF($B$1:B669,Hoja1!$D$10)</f>
        <v>2</v>
      </c>
      <c r="B669">
        <v>25245</v>
      </c>
      <c r="C669">
        <v>2104</v>
      </c>
      <c r="D669">
        <v>2104</v>
      </c>
      <c r="E669" t="s">
        <v>155</v>
      </c>
      <c r="F669" t="s">
        <v>137</v>
      </c>
      <c r="G669" t="s">
        <v>39</v>
      </c>
      <c r="H669" t="s">
        <v>156</v>
      </c>
      <c r="I669">
        <v>18</v>
      </c>
    </row>
    <row r="670" spans="1:9" x14ac:dyDescent="0.25">
      <c r="A670" s="167">
        <f>+COUNTIF($B$1:B670,Hoja1!$D$10)</f>
        <v>2</v>
      </c>
      <c r="B670">
        <v>25245</v>
      </c>
      <c r="C670">
        <v>9110</v>
      </c>
      <c r="D670">
        <v>9110</v>
      </c>
      <c r="E670" t="s">
        <v>186</v>
      </c>
      <c r="F670" t="s">
        <v>137</v>
      </c>
      <c r="G670" t="s">
        <v>39</v>
      </c>
      <c r="H670" t="s">
        <v>179</v>
      </c>
      <c r="I670">
        <v>40</v>
      </c>
    </row>
    <row r="671" spans="1:9" x14ac:dyDescent="0.25">
      <c r="A671" s="167">
        <f>+COUNTIF($B$1:B671,Hoja1!$D$10)</f>
        <v>2</v>
      </c>
      <c r="B671">
        <v>25269</v>
      </c>
      <c r="C671">
        <v>1214</v>
      </c>
      <c r="D671">
        <v>1214</v>
      </c>
      <c r="E671" t="s">
        <v>362</v>
      </c>
      <c r="F671" t="s">
        <v>142</v>
      </c>
      <c r="G671" t="s">
        <v>39</v>
      </c>
      <c r="H671" t="s">
        <v>130</v>
      </c>
      <c r="I671">
        <v>2555</v>
      </c>
    </row>
    <row r="672" spans="1:9" x14ac:dyDescent="0.25">
      <c r="A672" s="167">
        <f>+COUNTIF($B$1:B672,Hoja1!$D$10)</f>
        <v>2</v>
      </c>
      <c r="B672">
        <v>25269</v>
      </c>
      <c r="C672">
        <v>1214</v>
      </c>
      <c r="D672">
        <v>1215</v>
      </c>
      <c r="E672" t="s">
        <v>362</v>
      </c>
      <c r="F672" t="s">
        <v>142</v>
      </c>
      <c r="G672" t="s">
        <v>39</v>
      </c>
      <c r="H672" t="s">
        <v>130</v>
      </c>
      <c r="I672">
        <v>370</v>
      </c>
    </row>
    <row r="673" spans="1:9" x14ac:dyDescent="0.25">
      <c r="A673" s="167">
        <f>+COUNTIF($B$1:B673,Hoja1!$D$10)</f>
        <v>2</v>
      </c>
      <c r="B673">
        <v>25269</v>
      </c>
      <c r="C673">
        <v>1704</v>
      </c>
      <c r="D673">
        <v>1704</v>
      </c>
      <c r="E673" t="s">
        <v>136</v>
      </c>
      <c r="F673" t="s">
        <v>137</v>
      </c>
      <c r="G673" t="s">
        <v>138</v>
      </c>
      <c r="H673" t="s">
        <v>130</v>
      </c>
      <c r="I673">
        <v>88</v>
      </c>
    </row>
    <row r="674" spans="1:9" x14ac:dyDescent="0.25">
      <c r="A674" s="167">
        <f>+COUNTIF($B$1:B674,Hoja1!$D$10)</f>
        <v>2</v>
      </c>
      <c r="B674">
        <v>25269</v>
      </c>
      <c r="C674">
        <v>2102</v>
      </c>
      <c r="D674">
        <v>2102</v>
      </c>
      <c r="E674" t="s">
        <v>154</v>
      </c>
      <c r="F674" t="s">
        <v>137</v>
      </c>
      <c r="G674" t="s">
        <v>39</v>
      </c>
      <c r="H674" t="s">
        <v>130</v>
      </c>
      <c r="I674">
        <v>3347</v>
      </c>
    </row>
    <row r="675" spans="1:9" x14ac:dyDescent="0.25">
      <c r="A675" s="167">
        <f>+COUNTIF($B$1:B675,Hoja1!$D$10)</f>
        <v>2</v>
      </c>
      <c r="B675">
        <v>25269</v>
      </c>
      <c r="C675">
        <v>2104</v>
      </c>
      <c r="D675">
        <v>2104</v>
      </c>
      <c r="E675" t="s">
        <v>155</v>
      </c>
      <c r="F675" t="s">
        <v>137</v>
      </c>
      <c r="G675" t="s">
        <v>39</v>
      </c>
      <c r="H675" t="s">
        <v>156</v>
      </c>
      <c r="I675">
        <v>42</v>
      </c>
    </row>
    <row r="676" spans="1:9" x14ac:dyDescent="0.25">
      <c r="A676" s="167">
        <f>+COUNTIF($B$1:B676,Hoja1!$D$10)</f>
        <v>2</v>
      </c>
      <c r="B676">
        <v>25269</v>
      </c>
      <c r="C676">
        <v>2106</v>
      </c>
      <c r="D676">
        <v>2106</v>
      </c>
      <c r="E676" t="s">
        <v>202</v>
      </c>
      <c r="F676" t="s">
        <v>137</v>
      </c>
      <c r="G676" t="s">
        <v>39</v>
      </c>
      <c r="H676" t="s">
        <v>156</v>
      </c>
      <c r="I676">
        <v>1003</v>
      </c>
    </row>
    <row r="677" spans="1:9" x14ac:dyDescent="0.25">
      <c r="A677" s="167">
        <f>+COUNTIF($B$1:B677,Hoja1!$D$10)</f>
        <v>2</v>
      </c>
      <c r="B677">
        <v>25269</v>
      </c>
      <c r="C677">
        <v>2723</v>
      </c>
      <c r="D677">
        <v>2723</v>
      </c>
      <c r="E677" t="s">
        <v>266</v>
      </c>
      <c r="F677" t="s">
        <v>137</v>
      </c>
      <c r="G677" t="s">
        <v>138</v>
      </c>
      <c r="H677" t="s">
        <v>156</v>
      </c>
      <c r="I677">
        <v>403</v>
      </c>
    </row>
    <row r="678" spans="1:9" x14ac:dyDescent="0.25">
      <c r="A678" s="167">
        <f>+COUNTIF($B$1:B678,Hoja1!$D$10)</f>
        <v>2</v>
      </c>
      <c r="B678">
        <v>25269</v>
      </c>
      <c r="C678">
        <v>2829</v>
      </c>
      <c r="D678">
        <v>2829</v>
      </c>
      <c r="E678" t="s">
        <v>170</v>
      </c>
      <c r="F678" t="s">
        <v>137</v>
      </c>
      <c r="G678" t="s">
        <v>138</v>
      </c>
      <c r="H678" t="s">
        <v>156</v>
      </c>
      <c r="I678">
        <v>208</v>
      </c>
    </row>
    <row r="679" spans="1:9" x14ac:dyDescent="0.25">
      <c r="A679" s="167">
        <f>+COUNTIF($B$1:B679,Hoja1!$D$10)</f>
        <v>2</v>
      </c>
      <c r="B679">
        <v>25269</v>
      </c>
      <c r="C679">
        <v>2833</v>
      </c>
      <c r="D679">
        <v>2833</v>
      </c>
      <c r="E679" t="s">
        <v>171</v>
      </c>
      <c r="F679" t="s">
        <v>129</v>
      </c>
      <c r="G679" t="s">
        <v>138</v>
      </c>
      <c r="H679" t="s">
        <v>156</v>
      </c>
      <c r="I679">
        <v>8</v>
      </c>
    </row>
    <row r="680" spans="1:9" x14ac:dyDescent="0.25">
      <c r="A680" s="167">
        <f>+COUNTIF($B$1:B680,Hoja1!$D$10)</f>
        <v>2</v>
      </c>
      <c r="B680">
        <v>25269</v>
      </c>
      <c r="C680">
        <v>9930</v>
      </c>
      <c r="D680">
        <v>9930</v>
      </c>
      <c r="E680" t="s">
        <v>363</v>
      </c>
      <c r="F680" t="s">
        <v>137</v>
      </c>
      <c r="G680" t="s">
        <v>39</v>
      </c>
      <c r="H680" t="s">
        <v>156</v>
      </c>
      <c r="I680">
        <v>128</v>
      </c>
    </row>
    <row r="681" spans="1:9" x14ac:dyDescent="0.25">
      <c r="A681" s="167">
        <f>+COUNTIF($B$1:B681,Hoja1!$D$10)</f>
        <v>2</v>
      </c>
      <c r="B681">
        <v>25286</v>
      </c>
      <c r="C681">
        <v>1121</v>
      </c>
      <c r="D681">
        <v>1121</v>
      </c>
      <c r="E681" t="s">
        <v>239</v>
      </c>
      <c r="F681" t="s">
        <v>137</v>
      </c>
      <c r="G681" t="s">
        <v>39</v>
      </c>
      <c r="H681" t="s">
        <v>130</v>
      </c>
      <c r="I681">
        <v>800</v>
      </c>
    </row>
    <row r="682" spans="1:9" x14ac:dyDescent="0.25">
      <c r="A682" s="167">
        <f>+COUNTIF($B$1:B682,Hoja1!$D$10)</f>
        <v>2</v>
      </c>
      <c r="B682">
        <v>25286</v>
      </c>
      <c r="C682">
        <v>2104</v>
      </c>
      <c r="D682">
        <v>2104</v>
      </c>
      <c r="E682" t="s">
        <v>155</v>
      </c>
      <c r="F682" t="s">
        <v>137</v>
      </c>
      <c r="G682" t="s">
        <v>39</v>
      </c>
      <c r="H682" t="s">
        <v>156</v>
      </c>
      <c r="I682">
        <v>34</v>
      </c>
    </row>
    <row r="683" spans="1:9" x14ac:dyDescent="0.25">
      <c r="A683" s="167">
        <f>+COUNTIF($B$1:B683,Hoja1!$D$10)</f>
        <v>2</v>
      </c>
      <c r="B683">
        <v>25286</v>
      </c>
      <c r="C683">
        <v>2829</v>
      </c>
      <c r="D683">
        <v>2829</v>
      </c>
      <c r="E683" t="s">
        <v>170</v>
      </c>
      <c r="F683" t="s">
        <v>137</v>
      </c>
      <c r="G683" t="s">
        <v>138</v>
      </c>
      <c r="H683" t="s">
        <v>156</v>
      </c>
      <c r="I683">
        <v>96</v>
      </c>
    </row>
    <row r="684" spans="1:9" x14ac:dyDescent="0.25">
      <c r="A684" s="167">
        <f>+COUNTIF($B$1:B684,Hoja1!$D$10)</f>
        <v>2</v>
      </c>
      <c r="B684">
        <v>25290</v>
      </c>
      <c r="C684">
        <v>1214</v>
      </c>
      <c r="D684">
        <v>1214</v>
      </c>
      <c r="E684" t="s">
        <v>362</v>
      </c>
      <c r="F684" t="s">
        <v>142</v>
      </c>
      <c r="G684" t="s">
        <v>39</v>
      </c>
      <c r="H684" t="s">
        <v>130</v>
      </c>
      <c r="I684">
        <v>3077</v>
      </c>
    </row>
    <row r="685" spans="1:9" x14ac:dyDescent="0.25">
      <c r="A685" s="167">
        <f>+COUNTIF($B$1:B685,Hoja1!$D$10)</f>
        <v>2</v>
      </c>
      <c r="B685">
        <v>25290</v>
      </c>
      <c r="C685">
        <v>1703</v>
      </c>
      <c r="D685">
        <v>1703</v>
      </c>
      <c r="E685" t="s">
        <v>244</v>
      </c>
      <c r="F685" t="s">
        <v>137</v>
      </c>
      <c r="G685" t="s">
        <v>138</v>
      </c>
      <c r="H685" t="s">
        <v>130</v>
      </c>
      <c r="I685">
        <v>5</v>
      </c>
    </row>
    <row r="686" spans="1:9" x14ac:dyDescent="0.25">
      <c r="A686" s="167">
        <f>+COUNTIF($B$1:B686,Hoja1!$D$10)</f>
        <v>2</v>
      </c>
      <c r="B686">
        <v>25290</v>
      </c>
      <c r="C686">
        <v>2102</v>
      </c>
      <c r="D686">
        <v>2102</v>
      </c>
      <c r="E686" t="s">
        <v>154</v>
      </c>
      <c r="F686" t="s">
        <v>137</v>
      </c>
      <c r="G686" t="s">
        <v>39</v>
      </c>
      <c r="H686" t="s">
        <v>130</v>
      </c>
      <c r="I686">
        <v>1990</v>
      </c>
    </row>
    <row r="687" spans="1:9" x14ac:dyDescent="0.25">
      <c r="A687" s="167">
        <f>+COUNTIF($B$1:B687,Hoja1!$D$10)</f>
        <v>2</v>
      </c>
      <c r="B687">
        <v>25290</v>
      </c>
      <c r="C687">
        <v>2104</v>
      </c>
      <c r="D687">
        <v>2104</v>
      </c>
      <c r="E687" t="s">
        <v>155</v>
      </c>
      <c r="F687" t="s">
        <v>137</v>
      </c>
      <c r="G687" t="s">
        <v>39</v>
      </c>
      <c r="H687" t="s">
        <v>156</v>
      </c>
      <c r="I687">
        <v>441</v>
      </c>
    </row>
    <row r="688" spans="1:9" x14ac:dyDescent="0.25">
      <c r="A688" s="167">
        <f>+COUNTIF($B$1:B688,Hoja1!$D$10)</f>
        <v>2</v>
      </c>
      <c r="B688">
        <v>25290</v>
      </c>
      <c r="C688">
        <v>2106</v>
      </c>
      <c r="D688">
        <v>2106</v>
      </c>
      <c r="E688" t="s">
        <v>202</v>
      </c>
      <c r="F688" t="s">
        <v>137</v>
      </c>
      <c r="G688" t="s">
        <v>39</v>
      </c>
      <c r="H688" t="s">
        <v>156</v>
      </c>
      <c r="I688">
        <v>598</v>
      </c>
    </row>
    <row r="689" spans="1:9" x14ac:dyDescent="0.25">
      <c r="A689" s="167">
        <f>+COUNTIF($B$1:B689,Hoja1!$D$10)</f>
        <v>2</v>
      </c>
      <c r="B689">
        <v>25290</v>
      </c>
      <c r="C689">
        <v>3809</v>
      </c>
      <c r="D689">
        <v>3809</v>
      </c>
      <c r="E689" t="s">
        <v>364</v>
      </c>
      <c r="F689" t="s">
        <v>142</v>
      </c>
      <c r="G689" t="s">
        <v>138</v>
      </c>
      <c r="H689" t="s">
        <v>179</v>
      </c>
      <c r="I689">
        <v>91</v>
      </c>
    </row>
    <row r="690" spans="1:9" x14ac:dyDescent="0.25">
      <c r="A690" s="167">
        <f>+COUNTIF($B$1:B690,Hoja1!$D$10)</f>
        <v>2</v>
      </c>
      <c r="B690">
        <v>25290</v>
      </c>
      <c r="C690">
        <v>9110</v>
      </c>
      <c r="D690">
        <v>9110</v>
      </c>
      <c r="E690" t="s">
        <v>186</v>
      </c>
      <c r="F690" t="s">
        <v>137</v>
      </c>
      <c r="G690" t="s">
        <v>39</v>
      </c>
      <c r="H690" t="s">
        <v>179</v>
      </c>
      <c r="I690">
        <v>1370</v>
      </c>
    </row>
    <row r="691" spans="1:9" x14ac:dyDescent="0.25">
      <c r="A691" s="167">
        <f>+COUNTIF($B$1:B691,Hoja1!$D$10)</f>
        <v>2</v>
      </c>
      <c r="B691">
        <v>25293</v>
      </c>
      <c r="C691">
        <v>2104</v>
      </c>
      <c r="D691">
        <v>2104</v>
      </c>
      <c r="E691" t="s">
        <v>155</v>
      </c>
      <c r="F691" t="s">
        <v>137</v>
      </c>
      <c r="G691" t="s">
        <v>39</v>
      </c>
      <c r="H691" t="s">
        <v>156</v>
      </c>
      <c r="I691">
        <v>12</v>
      </c>
    </row>
    <row r="692" spans="1:9" x14ac:dyDescent="0.25">
      <c r="A692" s="167">
        <f>+COUNTIF($B$1:B692,Hoja1!$D$10)</f>
        <v>2</v>
      </c>
      <c r="B692">
        <v>25297</v>
      </c>
      <c r="C692">
        <v>2102</v>
      </c>
      <c r="D692">
        <v>2102</v>
      </c>
      <c r="E692" t="s">
        <v>154</v>
      </c>
      <c r="F692" t="s">
        <v>137</v>
      </c>
      <c r="G692" t="s">
        <v>39</v>
      </c>
      <c r="H692" t="s">
        <v>130</v>
      </c>
      <c r="I692">
        <v>1266</v>
      </c>
    </row>
    <row r="693" spans="1:9" x14ac:dyDescent="0.25">
      <c r="A693" s="167">
        <f>+COUNTIF($B$1:B693,Hoja1!$D$10)</f>
        <v>2</v>
      </c>
      <c r="B693">
        <v>25297</v>
      </c>
      <c r="C693">
        <v>2104</v>
      </c>
      <c r="D693">
        <v>2104</v>
      </c>
      <c r="E693" t="s">
        <v>155</v>
      </c>
      <c r="F693" t="s">
        <v>137</v>
      </c>
      <c r="G693" t="s">
        <v>39</v>
      </c>
      <c r="H693" t="s">
        <v>156</v>
      </c>
      <c r="I693">
        <v>23</v>
      </c>
    </row>
    <row r="694" spans="1:9" x14ac:dyDescent="0.25">
      <c r="A694" s="167">
        <f>+COUNTIF($B$1:B694,Hoja1!$D$10)</f>
        <v>2</v>
      </c>
      <c r="B694">
        <v>25307</v>
      </c>
      <c r="C694">
        <v>1207</v>
      </c>
      <c r="D694">
        <v>1207</v>
      </c>
      <c r="E694" t="s">
        <v>134</v>
      </c>
      <c r="F694" t="s">
        <v>135</v>
      </c>
      <c r="G694" t="s">
        <v>39</v>
      </c>
      <c r="H694" t="s">
        <v>130</v>
      </c>
      <c r="I694">
        <v>429</v>
      </c>
    </row>
    <row r="695" spans="1:9" x14ac:dyDescent="0.25">
      <c r="A695" s="167">
        <f>+COUNTIF($B$1:B695,Hoja1!$D$10)</f>
        <v>2</v>
      </c>
      <c r="B695">
        <v>25307</v>
      </c>
      <c r="C695">
        <v>1214</v>
      </c>
      <c r="D695">
        <v>1214</v>
      </c>
      <c r="E695" t="s">
        <v>362</v>
      </c>
      <c r="F695" t="s">
        <v>142</v>
      </c>
      <c r="G695" t="s">
        <v>39</v>
      </c>
      <c r="H695" t="s">
        <v>130</v>
      </c>
      <c r="I695">
        <v>1</v>
      </c>
    </row>
    <row r="696" spans="1:9" x14ac:dyDescent="0.25">
      <c r="A696" s="167">
        <f>+COUNTIF($B$1:B696,Hoja1!$D$10)</f>
        <v>2</v>
      </c>
      <c r="B696">
        <v>25307</v>
      </c>
      <c r="C696">
        <v>1214</v>
      </c>
      <c r="D696">
        <v>1215</v>
      </c>
      <c r="E696" t="s">
        <v>362</v>
      </c>
      <c r="F696" t="s">
        <v>142</v>
      </c>
      <c r="G696" t="s">
        <v>39</v>
      </c>
      <c r="H696" t="s">
        <v>130</v>
      </c>
      <c r="I696">
        <v>1206</v>
      </c>
    </row>
    <row r="697" spans="1:9" x14ac:dyDescent="0.25">
      <c r="A697" s="167">
        <f>+COUNTIF($B$1:B697,Hoja1!$D$10)</f>
        <v>2</v>
      </c>
      <c r="B697">
        <v>25307</v>
      </c>
      <c r="C697">
        <v>1815</v>
      </c>
      <c r="D697">
        <v>1822</v>
      </c>
      <c r="E697" t="s">
        <v>255</v>
      </c>
      <c r="F697" t="s">
        <v>142</v>
      </c>
      <c r="G697" t="s">
        <v>138</v>
      </c>
      <c r="H697" t="s">
        <v>130</v>
      </c>
      <c r="I697">
        <v>988</v>
      </c>
    </row>
    <row r="698" spans="1:9" x14ac:dyDescent="0.25">
      <c r="A698" s="167">
        <f>+COUNTIF($B$1:B698,Hoja1!$D$10)</f>
        <v>2</v>
      </c>
      <c r="B698">
        <v>25307</v>
      </c>
      <c r="C698">
        <v>2102</v>
      </c>
      <c r="D698">
        <v>2102</v>
      </c>
      <c r="E698" t="s">
        <v>154</v>
      </c>
      <c r="F698" t="s">
        <v>137</v>
      </c>
      <c r="G698" t="s">
        <v>39</v>
      </c>
      <c r="H698" t="s">
        <v>130</v>
      </c>
      <c r="I698">
        <v>1252</v>
      </c>
    </row>
    <row r="699" spans="1:9" x14ac:dyDescent="0.25">
      <c r="A699" s="167">
        <f>+COUNTIF($B$1:B699,Hoja1!$D$10)</f>
        <v>2</v>
      </c>
      <c r="B699">
        <v>25307</v>
      </c>
      <c r="C699">
        <v>2104</v>
      </c>
      <c r="D699">
        <v>2104</v>
      </c>
      <c r="E699" t="s">
        <v>155</v>
      </c>
      <c r="F699" t="s">
        <v>137</v>
      </c>
      <c r="G699" t="s">
        <v>39</v>
      </c>
      <c r="H699" t="s">
        <v>156</v>
      </c>
      <c r="I699">
        <v>31</v>
      </c>
    </row>
    <row r="700" spans="1:9" x14ac:dyDescent="0.25">
      <c r="A700" s="167">
        <f>+COUNTIF($B$1:B700,Hoja1!$D$10)</f>
        <v>2</v>
      </c>
      <c r="B700">
        <v>25307</v>
      </c>
      <c r="C700">
        <v>2829</v>
      </c>
      <c r="D700">
        <v>2829</v>
      </c>
      <c r="E700" t="s">
        <v>170</v>
      </c>
      <c r="F700" t="s">
        <v>137</v>
      </c>
      <c r="G700" t="s">
        <v>138</v>
      </c>
      <c r="H700" t="s">
        <v>156</v>
      </c>
      <c r="I700">
        <v>2074</v>
      </c>
    </row>
    <row r="701" spans="1:9" x14ac:dyDescent="0.25">
      <c r="A701" s="167">
        <f>+COUNTIF($B$1:B701,Hoja1!$D$10)</f>
        <v>2</v>
      </c>
      <c r="B701">
        <v>25307</v>
      </c>
      <c r="C701">
        <v>4822</v>
      </c>
      <c r="D701">
        <v>4822</v>
      </c>
      <c r="E701" t="s">
        <v>305</v>
      </c>
      <c r="F701" t="s">
        <v>137</v>
      </c>
      <c r="G701" t="s">
        <v>138</v>
      </c>
      <c r="H701" t="s">
        <v>156</v>
      </c>
      <c r="I701">
        <v>155</v>
      </c>
    </row>
    <row r="702" spans="1:9" x14ac:dyDescent="0.25">
      <c r="A702" s="167">
        <f>+COUNTIF($B$1:B702,Hoja1!$D$10)</f>
        <v>2</v>
      </c>
      <c r="B702">
        <v>25307</v>
      </c>
      <c r="C702">
        <v>9110</v>
      </c>
      <c r="D702">
        <v>9110</v>
      </c>
      <c r="E702" t="s">
        <v>186</v>
      </c>
      <c r="F702" t="s">
        <v>137</v>
      </c>
      <c r="G702" t="s">
        <v>39</v>
      </c>
      <c r="H702" t="s">
        <v>179</v>
      </c>
      <c r="I702">
        <v>1652</v>
      </c>
    </row>
    <row r="703" spans="1:9" x14ac:dyDescent="0.25">
      <c r="A703" s="167">
        <f>+COUNTIF($B$1:B703,Hoja1!$D$10)</f>
        <v>2</v>
      </c>
      <c r="B703">
        <v>25317</v>
      </c>
      <c r="C703">
        <v>2104</v>
      </c>
      <c r="D703">
        <v>2104</v>
      </c>
      <c r="E703" t="s">
        <v>155</v>
      </c>
      <c r="F703" t="s">
        <v>137</v>
      </c>
      <c r="G703" t="s">
        <v>39</v>
      </c>
      <c r="H703" t="s">
        <v>156</v>
      </c>
      <c r="I703">
        <v>3</v>
      </c>
    </row>
    <row r="704" spans="1:9" x14ac:dyDescent="0.25">
      <c r="A704" s="167">
        <f>+COUNTIF($B$1:B704,Hoja1!$D$10)</f>
        <v>2</v>
      </c>
      <c r="B704">
        <v>25320</v>
      </c>
      <c r="C704">
        <v>2104</v>
      </c>
      <c r="D704">
        <v>2104</v>
      </c>
      <c r="E704" t="s">
        <v>155</v>
      </c>
      <c r="F704" t="s">
        <v>137</v>
      </c>
      <c r="G704" t="s">
        <v>39</v>
      </c>
      <c r="H704" t="s">
        <v>156</v>
      </c>
      <c r="I704">
        <v>18</v>
      </c>
    </row>
    <row r="705" spans="1:9" x14ac:dyDescent="0.25">
      <c r="A705" s="167">
        <f>+COUNTIF($B$1:B705,Hoja1!$D$10)</f>
        <v>2</v>
      </c>
      <c r="B705">
        <v>25386</v>
      </c>
      <c r="C705">
        <v>2104</v>
      </c>
      <c r="D705">
        <v>2104</v>
      </c>
      <c r="E705" t="s">
        <v>155</v>
      </c>
      <c r="F705" t="s">
        <v>137</v>
      </c>
      <c r="G705" t="s">
        <v>39</v>
      </c>
      <c r="H705" t="s">
        <v>156</v>
      </c>
      <c r="I705">
        <v>14</v>
      </c>
    </row>
    <row r="706" spans="1:9" x14ac:dyDescent="0.25">
      <c r="A706" s="167">
        <f>+COUNTIF($B$1:B706,Hoja1!$D$10)</f>
        <v>2</v>
      </c>
      <c r="B706">
        <v>25386</v>
      </c>
      <c r="C706">
        <v>2829</v>
      </c>
      <c r="D706">
        <v>2829</v>
      </c>
      <c r="E706" t="s">
        <v>170</v>
      </c>
      <c r="F706" t="s">
        <v>137</v>
      </c>
      <c r="G706" t="s">
        <v>138</v>
      </c>
      <c r="H706" t="s">
        <v>156</v>
      </c>
      <c r="I706">
        <v>230</v>
      </c>
    </row>
    <row r="707" spans="1:9" x14ac:dyDescent="0.25">
      <c r="A707" s="167">
        <f>+COUNTIF($B$1:B707,Hoja1!$D$10)</f>
        <v>2</v>
      </c>
      <c r="B707">
        <v>25386</v>
      </c>
      <c r="C707">
        <v>9110</v>
      </c>
      <c r="D707">
        <v>9110</v>
      </c>
      <c r="E707" t="s">
        <v>186</v>
      </c>
      <c r="F707" t="s">
        <v>137</v>
      </c>
      <c r="G707" t="s">
        <v>39</v>
      </c>
      <c r="H707" t="s">
        <v>179</v>
      </c>
      <c r="I707">
        <v>15</v>
      </c>
    </row>
    <row r="708" spans="1:9" x14ac:dyDescent="0.25">
      <c r="A708" s="167">
        <f>+COUNTIF($B$1:B708,Hoja1!$D$10)</f>
        <v>2</v>
      </c>
      <c r="B708">
        <v>25430</v>
      </c>
      <c r="C708">
        <v>2104</v>
      </c>
      <c r="D708">
        <v>2104</v>
      </c>
      <c r="E708" t="s">
        <v>155</v>
      </c>
      <c r="F708" t="s">
        <v>137</v>
      </c>
      <c r="G708" t="s">
        <v>39</v>
      </c>
      <c r="H708" t="s">
        <v>156</v>
      </c>
      <c r="I708">
        <v>59</v>
      </c>
    </row>
    <row r="709" spans="1:9" x14ac:dyDescent="0.25">
      <c r="A709" s="167">
        <f>+COUNTIF($B$1:B709,Hoja1!$D$10)</f>
        <v>2</v>
      </c>
      <c r="B709">
        <v>25430</v>
      </c>
      <c r="C709">
        <v>2829</v>
      </c>
      <c r="D709">
        <v>2829</v>
      </c>
      <c r="E709" t="s">
        <v>170</v>
      </c>
      <c r="F709" t="s">
        <v>137</v>
      </c>
      <c r="G709" t="s">
        <v>138</v>
      </c>
      <c r="H709" t="s">
        <v>156</v>
      </c>
      <c r="I709">
        <v>737</v>
      </c>
    </row>
    <row r="710" spans="1:9" x14ac:dyDescent="0.25">
      <c r="A710" s="167">
        <f>+COUNTIF($B$1:B710,Hoja1!$D$10)</f>
        <v>2</v>
      </c>
      <c r="B710">
        <v>25430</v>
      </c>
      <c r="C710">
        <v>9102</v>
      </c>
      <c r="D710">
        <v>9102</v>
      </c>
      <c r="E710" t="s">
        <v>365</v>
      </c>
      <c r="F710" t="s">
        <v>142</v>
      </c>
      <c r="G710" t="s">
        <v>39</v>
      </c>
      <c r="H710" t="s">
        <v>179</v>
      </c>
      <c r="I710">
        <v>588</v>
      </c>
    </row>
    <row r="711" spans="1:9" x14ac:dyDescent="0.25">
      <c r="A711" s="167">
        <f>+COUNTIF($B$1:B711,Hoja1!$D$10)</f>
        <v>2</v>
      </c>
      <c r="B711">
        <v>25473</v>
      </c>
      <c r="C711">
        <v>2104</v>
      </c>
      <c r="D711">
        <v>2104</v>
      </c>
      <c r="E711" t="s">
        <v>155</v>
      </c>
      <c r="F711" t="s">
        <v>137</v>
      </c>
      <c r="G711" t="s">
        <v>39</v>
      </c>
      <c r="H711" t="s">
        <v>156</v>
      </c>
      <c r="I711">
        <v>82</v>
      </c>
    </row>
    <row r="712" spans="1:9" x14ac:dyDescent="0.25">
      <c r="A712" s="167">
        <f>+COUNTIF($B$1:B712,Hoja1!$D$10)</f>
        <v>2</v>
      </c>
      <c r="B712">
        <v>25473</v>
      </c>
      <c r="C712">
        <v>2710</v>
      </c>
      <c r="D712">
        <v>2710</v>
      </c>
      <c r="E712" t="s">
        <v>263</v>
      </c>
      <c r="F712" t="s">
        <v>137</v>
      </c>
      <c r="G712" t="s">
        <v>138</v>
      </c>
      <c r="H712" t="s">
        <v>156</v>
      </c>
      <c r="I712">
        <v>515</v>
      </c>
    </row>
    <row r="713" spans="1:9" x14ac:dyDescent="0.25">
      <c r="A713" s="167">
        <f>+COUNTIF($B$1:B713,Hoja1!$D$10)</f>
        <v>2</v>
      </c>
      <c r="B713">
        <v>25473</v>
      </c>
      <c r="C713">
        <v>3819</v>
      </c>
      <c r="D713">
        <v>3819</v>
      </c>
      <c r="E713" t="s">
        <v>291</v>
      </c>
      <c r="F713" t="s">
        <v>137</v>
      </c>
      <c r="G713" t="s">
        <v>138</v>
      </c>
      <c r="H713" t="s">
        <v>179</v>
      </c>
      <c r="I713">
        <v>114</v>
      </c>
    </row>
    <row r="714" spans="1:9" x14ac:dyDescent="0.25">
      <c r="A714" s="167">
        <f>+COUNTIF($B$1:B714,Hoja1!$D$10)</f>
        <v>2</v>
      </c>
      <c r="B714">
        <v>25473</v>
      </c>
      <c r="C714">
        <v>9110</v>
      </c>
      <c r="D714">
        <v>9110</v>
      </c>
      <c r="E714" t="s">
        <v>186</v>
      </c>
      <c r="F714" t="s">
        <v>137</v>
      </c>
      <c r="G714" t="s">
        <v>39</v>
      </c>
      <c r="H714" t="s">
        <v>179</v>
      </c>
      <c r="I714">
        <v>2973</v>
      </c>
    </row>
    <row r="715" spans="1:9" x14ac:dyDescent="0.25">
      <c r="A715" s="167">
        <f>+COUNTIF($B$1:B715,Hoja1!$D$10)</f>
        <v>2</v>
      </c>
      <c r="B715">
        <v>25488</v>
      </c>
      <c r="C715">
        <v>3902</v>
      </c>
      <c r="D715">
        <v>3902</v>
      </c>
      <c r="E715" t="s">
        <v>366</v>
      </c>
      <c r="F715" t="s">
        <v>142</v>
      </c>
      <c r="G715" t="s">
        <v>39</v>
      </c>
      <c r="H715" t="s">
        <v>179</v>
      </c>
      <c r="I715">
        <v>3292</v>
      </c>
    </row>
    <row r="716" spans="1:9" x14ac:dyDescent="0.25">
      <c r="A716" s="167">
        <f>+COUNTIF($B$1:B716,Hoja1!$D$10)</f>
        <v>2</v>
      </c>
      <c r="B716">
        <v>25513</v>
      </c>
      <c r="C716">
        <v>1207</v>
      </c>
      <c r="D716">
        <v>1207</v>
      </c>
      <c r="E716" t="s">
        <v>134</v>
      </c>
      <c r="F716" t="s">
        <v>135</v>
      </c>
      <c r="G716" t="s">
        <v>39</v>
      </c>
      <c r="H716" t="s">
        <v>130</v>
      </c>
      <c r="I716">
        <v>72</v>
      </c>
    </row>
    <row r="717" spans="1:9" x14ac:dyDescent="0.25">
      <c r="A717" s="167">
        <f>+COUNTIF($B$1:B717,Hoja1!$D$10)</f>
        <v>2</v>
      </c>
      <c r="B717">
        <v>25513</v>
      </c>
      <c r="C717">
        <v>2104</v>
      </c>
      <c r="D717">
        <v>2104</v>
      </c>
      <c r="E717" t="s">
        <v>155</v>
      </c>
      <c r="F717" t="s">
        <v>137</v>
      </c>
      <c r="G717" t="s">
        <v>39</v>
      </c>
      <c r="H717" t="s">
        <v>156</v>
      </c>
      <c r="I717">
        <v>4</v>
      </c>
    </row>
    <row r="718" spans="1:9" x14ac:dyDescent="0.25">
      <c r="A718" s="167">
        <f>+COUNTIF($B$1:B718,Hoja1!$D$10)</f>
        <v>2</v>
      </c>
      <c r="B718">
        <v>25513</v>
      </c>
      <c r="C718">
        <v>9110</v>
      </c>
      <c r="D718">
        <v>9110</v>
      </c>
      <c r="E718" t="s">
        <v>186</v>
      </c>
      <c r="F718" t="s">
        <v>137</v>
      </c>
      <c r="G718" t="s">
        <v>39</v>
      </c>
      <c r="H718" t="s">
        <v>179</v>
      </c>
      <c r="I718">
        <v>369</v>
      </c>
    </row>
    <row r="719" spans="1:9" x14ac:dyDescent="0.25">
      <c r="A719" s="167">
        <f>+COUNTIF($B$1:B719,Hoja1!$D$10)</f>
        <v>2</v>
      </c>
      <c r="B719">
        <v>25572</v>
      </c>
      <c r="C719">
        <v>2104</v>
      </c>
      <c r="D719">
        <v>2104</v>
      </c>
      <c r="E719" t="s">
        <v>155</v>
      </c>
      <c r="F719" t="s">
        <v>137</v>
      </c>
      <c r="G719" t="s">
        <v>39</v>
      </c>
      <c r="H719" t="s">
        <v>156</v>
      </c>
      <c r="I719">
        <v>19</v>
      </c>
    </row>
    <row r="720" spans="1:9" x14ac:dyDescent="0.25">
      <c r="A720" s="167">
        <f>+COUNTIF($B$1:B720,Hoja1!$D$10)</f>
        <v>2</v>
      </c>
      <c r="B720">
        <v>25612</v>
      </c>
      <c r="C720">
        <v>2104</v>
      </c>
      <c r="D720">
        <v>2104</v>
      </c>
      <c r="E720" t="s">
        <v>155</v>
      </c>
      <c r="F720" t="s">
        <v>137</v>
      </c>
      <c r="G720" t="s">
        <v>39</v>
      </c>
      <c r="H720" t="s">
        <v>156</v>
      </c>
      <c r="I720">
        <v>15</v>
      </c>
    </row>
    <row r="721" spans="1:9" x14ac:dyDescent="0.25">
      <c r="A721" s="167">
        <f>+COUNTIF($B$1:B721,Hoja1!$D$10)</f>
        <v>2</v>
      </c>
      <c r="B721">
        <v>25662</v>
      </c>
      <c r="C721">
        <v>2104</v>
      </c>
      <c r="D721">
        <v>2104</v>
      </c>
      <c r="E721" t="s">
        <v>155</v>
      </c>
      <c r="F721" t="s">
        <v>137</v>
      </c>
      <c r="G721" t="s">
        <v>39</v>
      </c>
      <c r="H721" t="s">
        <v>156</v>
      </c>
      <c r="I721">
        <v>29</v>
      </c>
    </row>
    <row r="722" spans="1:9" x14ac:dyDescent="0.25">
      <c r="A722" s="167">
        <f>+COUNTIF($B$1:B722,Hoja1!$D$10)</f>
        <v>2</v>
      </c>
      <c r="B722">
        <v>25740</v>
      </c>
      <c r="C722">
        <v>1207</v>
      </c>
      <c r="D722">
        <v>1207</v>
      </c>
      <c r="E722" t="s">
        <v>134</v>
      </c>
      <c r="F722" t="s">
        <v>135</v>
      </c>
      <c r="G722" t="s">
        <v>39</v>
      </c>
      <c r="H722" t="s">
        <v>130</v>
      </c>
      <c r="I722">
        <v>1276</v>
      </c>
    </row>
    <row r="723" spans="1:9" x14ac:dyDescent="0.25">
      <c r="A723" s="167">
        <f>+COUNTIF($B$1:B723,Hoja1!$D$10)</f>
        <v>2</v>
      </c>
      <c r="B723">
        <v>25740</v>
      </c>
      <c r="C723">
        <v>2106</v>
      </c>
      <c r="D723">
        <v>2106</v>
      </c>
      <c r="E723" t="s">
        <v>202</v>
      </c>
      <c r="F723" t="s">
        <v>137</v>
      </c>
      <c r="G723" t="s">
        <v>39</v>
      </c>
      <c r="H723" t="s">
        <v>156</v>
      </c>
      <c r="I723">
        <v>12053</v>
      </c>
    </row>
    <row r="724" spans="1:9" x14ac:dyDescent="0.25">
      <c r="A724" s="167">
        <f>+COUNTIF($B$1:B724,Hoja1!$D$10)</f>
        <v>2</v>
      </c>
      <c r="B724">
        <v>25754</v>
      </c>
      <c r="C724">
        <v>1214</v>
      </c>
      <c r="D724">
        <v>1214</v>
      </c>
      <c r="E724" t="s">
        <v>362</v>
      </c>
      <c r="F724" t="s">
        <v>142</v>
      </c>
      <c r="G724" t="s">
        <v>39</v>
      </c>
      <c r="H724" t="s">
        <v>130</v>
      </c>
      <c r="I724">
        <v>1577</v>
      </c>
    </row>
    <row r="725" spans="1:9" x14ac:dyDescent="0.25">
      <c r="A725" s="167">
        <f>+COUNTIF($B$1:B725,Hoja1!$D$10)</f>
        <v>2</v>
      </c>
      <c r="B725">
        <v>25754</v>
      </c>
      <c r="C725">
        <v>2102</v>
      </c>
      <c r="D725">
        <v>2102</v>
      </c>
      <c r="E725" t="s">
        <v>154</v>
      </c>
      <c r="F725" t="s">
        <v>137</v>
      </c>
      <c r="G725" t="s">
        <v>39</v>
      </c>
      <c r="H725" t="s">
        <v>130</v>
      </c>
      <c r="I725">
        <v>2104</v>
      </c>
    </row>
    <row r="726" spans="1:9" x14ac:dyDescent="0.25">
      <c r="A726" s="167">
        <f>+COUNTIF($B$1:B726,Hoja1!$D$10)</f>
        <v>2</v>
      </c>
      <c r="B726">
        <v>25754</v>
      </c>
      <c r="C726">
        <v>2104</v>
      </c>
      <c r="D726">
        <v>2104</v>
      </c>
      <c r="E726" t="s">
        <v>155</v>
      </c>
      <c r="F726" t="s">
        <v>137</v>
      </c>
      <c r="G726" t="s">
        <v>39</v>
      </c>
      <c r="H726" t="s">
        <v>156</v>
      </c>
      <c r="I726">
        <v>18</v>
      </c>
    </row>
    <row r="727" spans="1:9" x14ac:dyDescent="0.25">
      <c r="A727" s="167">
        <f>+COUNTIF($B$1:B727,Hoja1!$D$10)</f>
        <v>2</v>
      </c>
      <c r="B727">
        <v>25754</v>
      </c>
      <c r="C727">
        <v>2829</v>
      </c>
      <c r="D727">
        <v>2829</v>
      </c>
      <c r="E727" t="s">
        <v>170</v>
      </c>
      <c r="F727" t="s">
        <v>137</v>
      </c>
      <c r="G727" t="s">
        <v>138</v>
      </c>
      <c r="H727" t="s">
        <v>156</v>
      </c>
      <c r="I727">
        <v>3748</v>
      </c>
    </row>
    <row r="728" spans="1:9" x14ac:dyDescent="0.25">
      <c r="A728" s="167">
        <f>+COUNTIF($B$1:B728,Hoja1!$D$10)</f>
        <v>2</v>
      </c>
      <c r="B728">
        <v>25754</v>
      </c>
      <c r="C728">
        <v>4813</v>
      </c>
      <c r="D728">
        <v>4813</v>
      </c>
      <c r="E728" t="s">
        <v>184</v>
      </c>
      <c r="F728" t="s">
        <v>137</v>
      </c>
      <c r="G728" t="s">
        <v>138</v>
      </c>
      <c r="H728" t="s">
        <v>182</v>
      </c>
      <c r="I728">
        <v>1</v>
      </c>
    </row>
    <row r="729" spans="1:9" x14ac:dyDescent="0.25">
      <c r="A729" s="167">
        <f>+COUNTIF($B$1:B729,Hoja1!$D$10)</f>
        <v>2</v>
      </c>
      <c r="B729">
        <v>25754</v>
      </c>
      <c r="C729">
        <v>9110</v>
      </c>
      <c r="D729">
        <v>9110</v>
      </c>
      <c r="E729" t="s">
        <v>186</v>
      </c>
      <c r="F729" t="s">
        <v>137</v>
      </c>
      <c r="G729" t="s">
        <v>39</v>
      </c>
      <c r="H729" t="s">
        <v>179</v>
      </c>
      <c r="I729">
        <v>4570</v>
      </c>
    </row>
    <row r="730" spans="1:9" x14ac:dyDescent="0.25">
      <c r="A730" s="167">
        <f>+COUNTIF($B$1:B730,Hoja1!$D$10)</f>
        <v>2</v>
      </c>
      <c r="B730">
        <v>25797</v>
      </c>
      <c r="C730">
        <v>2104</v>
      </c>
      <c r="D730">
        <v>2104</v>
      </c>
      <c r="E730" t="s">
        <v>155</v>
      </c>
      <c r="F730" t="s">
        <v>137</v>
      </c>
      <c r="G730" t="s">
        <v>39</v>
      </c>
      <c r="H730" t="s">
        <v>156</v>
      </c>
      <c r="I730">
        <v>8</v>
      </c>
    </row>
    <row r="731" spans="1:9" x14ac:dyDescent="0.25">
      <c r="A731" s="167">
        <f>+COUNTIF($B$1:B731,Hoja1!$D$10)</f>
        <v>2</v>
      </c>
      <c r="B731">
        <v>25807</v>
      </c>
      <c r="C731">
        <v>2104</v>
      </c>
      <c r="D731">
        <v>2104</v>
      </c>
      <c r="E731" t="s">
        <v>155</v>
      </c>
      <c r="F731" t="s">
        <v>137</v>
      </c>
      <c r="G731" t="s">
        <v>39</v>
      </c>
      <c r="H731" t="s">
        <v>156</v>
      </c>
      <c r="I731">
        <v>4</v>
      </c>
    </row>
    <row r="732" spans="1:9" x14ac:dyDescent="0.25">
      <c r="A732" s="167">
        <f>+COUNTIF($B$1:B732,Hoja1!$D$10)</f>
        <v>2</v>
      </c>
      <c r="B732">
        <v>25815</v>
      </c>
      <c r="C732">
        <v>4110</v>
      </c>
      <c r="D732">
        <v>4110</v>
      </c>
      <c r="E732" t="s">
        <v>367</v>
      </c>
      <c r="F732" t="s">
        <v>135</v>
      </c>
      <c r="G732" t="s">
        <v>39</v>
      </c>
      <c r="H732" t="s">
        <v>182</v>
      </c>
      <c r="I732">
        <v>18</v>
      </c>
    </row>
    <row r="733" spans="1:9" x14ac:dyDescent="0.25">
      <c r="A733" s="167">
        <f>+COUNTIF($B$1:B733,Hoja1!$D$10)</f>
        <v>2</v>
      </c>
      <c r="B733">
        <v>25817</v>
      </c>
      <c r="C733">
        <v>2104</v>
      </c>
      <c r="D733">
        <v>2104</v>
      </c>
      <c r="E733" t="s">
        <v>155</v>
      </c>
      <c r="F733" t="s">
        <v>137</v>
      </c>
      <c r="G733" t="s">
        <v>39</v>
      </c>
      <c r="H733" t="s">
        <v>156</v>
      </c>
      <c r="I733">
        <v>19</v>
      </c>
    </row>
    <row r="734" spans="1:9" x14ac:dyDescent="0.25">
      <c r="A734" s="167">
        <f>+COUNTIF($B$1:B734,Hoja1!$D$10)</f>
        <v>2</v>
      </c>
      <c r="B734">
        <v>25817</v>
      </c>
      <c r="C734">
        <v>9110</v>
      </c>
      <c r="D734">
        <v>9110</v>
      </c>
      <c r="E734" t="s">
        <v>186</v>
      </c>
      <c r="F734" t="s">
        <v>137</v>
      </c>
      <c r="G734" t="s">
        <v>39</v>
      </c>
      <c r="H734" t="s">
        <v>179</v>
      </c>
      <c r="I734">
        <v>131</v>
      </c>
    </row>
    <row r="735" spans="1:9" x14ac:dyDescent="0.25">
      <c r="A735" s="167">
        <f>+COUNTIF($B$1:B735,Hoja1!$D$10)</f>
        <v>2</v>
      </c>
      <c r="B735">
        <v>25843</v>
      </c>
      <c r="C735">
        <v>1214</v>
      </c>
      <c r="D735">
        <v>1214</v>
      </c>
      <c r="E735" t="s">
        <v>362</v>
      </c>
      <c r="F735" t="s">
        <v>142</v>
      </c>
      <c r="G735" t="s">
        <v>39</v>
      </c>
      <c r="H735" t="s">
        <v>130</v>
      </c>
      <c r="I735">
        <v>694</v>
      </c>
    </row>
    <row r="736" spans="1:9" x14ac:dyDescent="0.25">
      <c r="A736" s="167">
        <f>+COUNTIF($B$1:B736,Hoja1!$D$10)</f>
        <v>2</v>
      </c>
      <c r="B736">
        <v>25843</v>
      </c>
      <c r="C736">
        <v>1214</v>
      </c>
      <c r="D736">
        <v>1216</v>
      </c>
      <c r="E736" t="s">
        <v>362</v>
      </c>
      <c r="F736" t="s">
        <v>142</v>
      </c>
      <c r="G736" t="s">
        <v>39</v>
      </c>
      <c r="H736" t="s">
        <v>130</v>
      </c>
      <c r="I736">
        <v>564</v>
      </c>
    </row>
    <row r="737" spans="1:9" x14ac:dyDescent="0.25">
      <c r="A737" s="167">
        <f>+COUNTIF($B$1:B737,Hoja1!$D$10)</f>
        <v>2</v>
      </c>
      <c r="B737">
        <v>25843</v>
      </c>
      <c r="C737">
        <v>2829</v>
      </c>
      <c r="D737">
        <v>2829</v>
      </c>
      <c r="E737" t="s">
        <v>170</v>
      </c>
      <c r="F737" t="s">
        <v>137</v>
      </c>
      <c r="G737" t="s">
        <v>138</v>
      </c>
      <c r="H737" t="s">
        <v>156</v>
      </c>
      <c r="I737">
        <v>374</v>
      </c>
    </row>
    <row r="738" spans="1:9" x14ac:dyDescent="0.25">
      <c r="A738" s="167">
        <f>+COUNTIF($B$1:B738,Hoja1!$D$10)</f>
        <v>2</v>
      </c>
      <c r="B738">
        <v>25875</v>
      </c>
      <c r="C738">
        <v>2104</v>
      </c>
      <c r="D738">
        <v>2104</v>
      </c>
      <c r="E738" t="s">
        <v>155</v>
      </c>
      <c r="F738" t="s">
        <v>137</v>
      </c>
      <c r="G738" t="s">
        <v>39</v>
      </c>
      <c r="H738" t="s">
        <v>156</v>
      </c>
      <c r="I738">
        <v>38</v>
      </c>
    </row>
    <row r="739" spans="1:9" x14ac:dyDescent="0.25">
      <c r="A739" s="167">
        <f>+COUNTIF($B$1:B739,Hoja1!$D$10)</f>
        <v>2</v>
      </c>
      <c r="B739">
        <v>25875</v>
      </c>
      <c r="C739">
        <v>2829</v>
      </c>
      <c r="D739">
        <v>2829</v>
      </c>
      <c r="E739" t="s">
        <v>170</v>
      </c>
      <c r="F739" t="s">
        <v>137</v>
      </c>
      <c r="G739" t="s">
        <v>138</v>
      </c>
      <c r="H739" t="s">
        <v>156</v>
      </c>
      <c r="I739">
        <v>216</v>
      </c>
    </row>
    <row r="740" spans="1:9" x14ac:dyDescent="0.25">
      <c r="A740" s="167">
        <f>+COUNTIF($B$1:B740,Hoja1!$D$10)</f>
        <v>2</v>
      </c>
      <c r="B740">
        <v>25875</v>
      </c>
      <c r="C740">
        <v>9110</v>
      </c>
      <c r="D740">
        <v>9110</v>
      </c>
      <c r="E740" t="s">
        <v>186</v>
      </c>
      <c r="F740" t="s">
        <v>137</v>
      </c>
      <c r="G740" t="s">
        <v>39</v>
      </c>
      <c r="H740" t="s">
        <v>179</v>
      </c>
      <c r="I740">
        <v>1179</v>
      </c>
    </row>
    <row r="741" spans="1:9" x14ac:dyDescent="0.25">
      <c r="A741" s="167">
        <f>+COUNTIF($B$1:B741,Hoja1!$D$10)</f>
        <v>2</v>
      </c>
      <c r="B741">
        <v>25899</v>
      </c>
      <c r="C741">
        <v>1214</v>
      </c>
      <c r="D741">
        <v>1214</v>
      </c>
      <c r="E741" t="s">
        <v>362</v>
      </c>
      <c r="F741" t="s">
        <v>142</v>
      </c>
      <c r="G741" t="s">
        <v>39</v>
      </c>
      <c r="H741" t="s">
        <v>130</v>
      </c>
      <c r="I741">
        <v>226</v>
      </c>
    </row>
    <row r="742" spans="1:9" x14ac:dyDescent="0.25">
      <c r="A742" s="167">
        <f>+COUNTIF($B$1:B742,Hoja1!$D$10)</f>
        <v>2</v>
      </c>
      <c r="B742">
        <v>25899</v>
      </c>
      <c r="C742">
        <v>2102</v>
      </c>
      <c r="D742">
        <v>2102</v>
      </c>
      <c r="E742" t="s">
        <v>154</v>
      </c>
      <c r="F742" t="s">
        <v>137</v>
      </c>
      <c r="G742" t="s">
        <v>39</v>
      </c>
      <c r="H742" t="s">
        <v>130</v>
      </c>
      <c r="I742">
        <v>3479</v>
      </c>
    </row>
    <row r="743" spans="1:9" x14ac:dyDescent="0.25">
      <c r="A743" s="167">
        <f>+COUNTIF($B$1:B743,Hoja1!$D$10)</f>
        <v>2</v>
      </c>
      <c r="B743">
        <v>25899</v>
      </c>
      <c r="C743">
        <v>2104</v>
      </c>
      <c r="D743">
        <v>2104</v>
      </c>
      <c r="E743" t="s">
        <v>155</v>
      </c>
      <c r="F743" t="s">
        <v>137</v>
      </c>
      <c r="G743" t="s">
        <v>39</v>
      </c>
      <c r="H743" t="s">
        <v>156</v>
      </c>
      <c r="I743">
        <v>19</v>
      </c>
    </row>
    <row r="744" spans="1:9" x14ac:dyDescent="0.25">
      <c r="A744" s="167">
        <f>+COUNTIF($B$1:B744,Hoja1!$D$10)</f>
        <v>2</v>
      </c>
      <c r="B744">
        <v>25899</v>
      </c>
      <c r="C744">
        <v>2829</v>
      </c>
      <c r="D744">
        <v>2829</v>
      </c>
      <c r="E744" t="s">
        <v>170</v>
      </c>
      <c r="F744" t="s">
        <v>137</v>
      </c>
      <c r="G744" t="s">
        <v>138</v>
      </c>
      <c r="H744" t="s">
        <v>156</v>
      </c>
      <c r="I744">
        <v>2153</v>
      </c>
    </row>
    <row r="745" spans="1:9" x14ac:dyDescent="0.25">
      <c r="A745" s="167">
        <f>+COUNTIF($B$1:B745,Hoja1!$D$10)</f>
        <v>2</v>
      </c>
      <c r="B745">
        <v>25899</v>
      </c>
      <c r="C745">
        <v>9110</v>
      </c>
      <c r="D745">
        <v>9110</v>
      </c>
      <c r="E745" t="s">
        <v>186</v>
      </c>
      <c r="F745" t="s">
        <v>137</v>
      </c>
      <c r="G745" t="s">
        <v>39</v>
      </c>
      <c r="H745" t="s">
        <v>179</v>
      </c>
      <c r="I745">
        <v>81</v>
      </c>
    </row>
    <row r="746" spans="1:9" x14ac:dyDescent="0.25">
      <c r="A746" s="167">
        <f>+COUNTIF($B$1:B746,Hoja1!$D$10)</f>
        <v>2</v>
      </c>
      <c r="B746">
        <v>27001</v>
      </c>
      <c r="C746">
        <v>1118</v>
      </c>
      <c r="D746">
        <v>1118</v>
      </c>
      <c r="E746" t="s">
        <v>368</v>
      </c>
      <c r="F746" t="s">
        <v>188</v>
      </c>
      <c r="G746" t="s">
        <v>39</v>
      </c>
      <c r="H746" t="s">
        <v>130</v>
      </c>
      <c r="I746">
        <v>12814</v>
      </c>
    </row>
    <row r="747" spans="1:9" x14ac:dyDescent="0.25">
      <c r="A747" s="167">
        <f>+COUNTIF($B$1:B747,Hoja1!$D$10)</f>
        <v>2</v>
      </c>
      <c r="B747">
        <v>27001</v>
      </c>
      <c r="C747">
        <v>1812</v>
      </c>
      <c r="D747">
        <v>1812</v>
      </c>
      <c r="E747" t="s">
        <v>147</v>
      </c>
      <c r="F747" t="s">
        <v>129</v>
      </c>
      <c r="G747" t="s">
        <v>138</v>
      </c>
      <c r="H747" t="s">
        <v>130</v>
      </c>
      <c r="I747">
        <v>43</v>
      </c>
    </row>
    <row r="748" spans="1:9" x14ac:dyDescent="0.25">
      <c r="A748" s="167">
        <f>+COUNTIF($B$1:B748,Hoja1!$D$10)</f>
        <v>2</v>
      </c>
      <c r="B748">
        <v>27001</v>
      </c>
      <c r="C748">
        <v>1818</v>
      </c>
      <c r="D748">
        <v>1818</v>
      </c>
      <c r="E748" t="s">
        <v>149</v>
      </c>
      <c r="F748" t="s">
        <v>137</v>
      </c>
      <c r="G748" t="s">
        <v>138</v>
      </c>
      <c r="H748" t="s">
        <v>130</v>
      </c>
      <c r="I748">
        <v>3</v>
      </c>
    </row>
    <row r="749" spans="1:9" x14ac:dyDescent="0.25">
      <c r="A749" s="167">
        <f>+COUNTIF($B$1:B749,Hoja1!$D$10)</f>
        <v>2</v>
      </c>
      <c r="B749">
        <v>27001</v>
      </c>
      <c r="C749">
        <v>2102</v>
      </c>
      <c r="D749">
        <v>2102</v>
      </c>
      <c r="E749" t="s">
        <v>154</v>
      </c>
      <c r="F749" t="s">
        <v>137</v>
      </c>
      <c r="G749" t="s">
        <v>39</v>
      </c>
      <c r="H749" t="s">
        <v>130</v>
      </c>
      <c r="I749">
        <v>1440</v>
      </c>
    </row>
    <row r="750" spans="1:9" x14ac:dyDescent="0.25">
      <c r="A750" s="167">
        <f>+COUNTIF($B$1:B750,Hoja1!$D$10)</f>
        <v>2</v>
      </c>
      <c r="B750">
        <v>27001</v>
      </c>
      <c r="C750">
        <v>2104</v>
      </c>
      <c r="D750">
        <v>2104</v>
      </c>
      <c r="E750" t="s">
        <v>155</v>
      </c>
      <c r="F750" t="s">
        <v>137</v>
      </c>
      <c r="G750" t="s">
        <v>39</v>
      </c>
      <c r="H750" t="s">
        <v>156</v>
      </c>
      <c r="I750">
        <v>174</v>
      </c>
    </row>
    <row r="751" spans="1:9" x14ac:dyDescent="0.25">
      <c r="A751" s="167">
        <f>+COUNTIF($B$1:B751,Hoja1!$D$10)</f>
        <v>2</v>
      </c>
      <c r="B751">
        <v>27001</v>
      </c>
      <c r="C751">
        <v>2106</v>
      </c>
      <c r="D751">
        <v>2106</v>
      </c>
      <c r="E751" t="s">
        <v>202</v>
      </c>
      <c r="F751" t="s">
        <v>137</v>
      </c>
      <c r="G751" t="s">
        <v>39</v>
      </c>
      <c r="H751" t="s">
        <v>156</v>
      </c>
      <c r="I751">
        <v>80</v>
      </c>
    </row>
    <row r="752" spans="1:9" x14ac:dyDescent="0.25">
      <c r="A752" s="167">
        <f>+COUNTIF($B$1:B752,Hoja1!$D$10)</f>
        <v>2</v>
      </c>
      <c r="B752">
        <v>27001</v>
      </c>
      <c r="C752">
        <v>2833</v>
      </c>
      <c r="D752">
        <v>2833</v>
      </c>
      <c r="E752" t="s">
        <v>171</v>
      </c>
      <c r="F752" t="s">
        <v>129</v>
      </c>
      <c r="G752" t="s">
        <v>138</v>
      </c>
      <c r="H752" t="s">
        <v>156</v>
      </c>
      <c r="I752">
        <v>53</v>
      </c>
    </row>
    <row r="753" spans="1:9" x14ac:dyDescent="0.25">
      <c r="A753" s="167">
        <f>+COUNTIF($B$1:B753,Hoja1!$D$10)</f>
        <v>2</v>
      </c>
      <c r="B753">
        <v>27001</v>
      </c>
      <c r="C753">
        <v>9110</v>
      </c>
      <c r="D753">
        <v>9110</v>
      </c>
      <c r="E753" t="s">
        <v>186</v>
      </c>
      <c r="F753" t="s">
        <v>137</v>
      </c>
      <c r="G753" t="s">
        <v>39</v>
      </c>
      <c r="H753" t="s">
        <v>179</v>
      </c>
      <c r="I753">
        <v>517</v>
      </c>
    </row>
    <row r="754" spans="1:9" x14ac:dyDescent="0.25">
      <c r="A754" s="167">
        <f>+COUNTIF($B$1:B754,Hoja1!$D$10)</f>
        <v>2</v>
      </c>
      <c r="B754">
        <v>27001</v>
      </c>
      <c r="C754">
        <v>9116</v>
      </c>
      <c r="D754">
        <v>9116</v>
      </c>
      <c r="E754" t="s">
        <v>187</v>
      </c>
      <c r="F754" t="s">
        <v>188</v>
      </c>
      <c r="G754" t="s">
        <v>138</v>
      </c>
      <c r="H754" t="s">
        <v>156</v>
      </c>
      <c r="I754">
        <v>1581</v>
      </c>
    </row>
    <row r="755" spans="1:9" x14ac:dyDescent="0.25">
      <c r="A755" s="167">
        <f>+COUNTIF($B$1:B755,Hoja1!$D$10)</f>
        <v>2</v>
      </c>
      <c r="B755">
        <v>27006</v>
      </c>
      <c r="C755">
        <v>1118</v>
      </c>
      <c r="D755">
        <v>1118</v>
      </c>
      <c r="E755" t="s">
        <v>368</v>
      </c>
      <c r="F755" t="s">
        <v>188</v>
      </c>
      <c r="G755" t="s">
        <v>39</v>
      </c>
      <c r="H755" t="s">
        <v>130</v>
      </c>
      <c r="I755">
        <v>26</v>
      </c>
    </row>
    <row r="756" spans="1:9" x14ac:dyDescent="0.25">
      <c r="A756" s="167">
        <f>+COUNTIF($B$1:B756,Hoja1!$D$10)</f>
        <v>2</v>
      </c>
      <c r="B756">
        <v>27075</v>
      </c>
      <c r="C756">
        <v>1118</v>
      </c>
      <c r="D756">
        <v>1118</v>
      </c>
      <c r="E756" t="s">
        <v>368</v>
      </c>
      <c r="F756" t="s">
        <v>188</v>
      </c>
      <c r="G756" t="s">
        <v>39</v>
      </c>
      <c r="H756" t="s">
        <v>130</v>
      </c>
      <c r="I756">
        <v>199</v>
      </c>
    </row>
    <row r="757" spans="1:9" x14ac:dyDescent="0.25">
      <c r="A757" s="167">
        <f>+COUNTIF($B$1:B757,Hoja1!$D$10)</f>
        <v>2</v>
      </c>
      <c r="B757">
        <v>27250</v>
      </c>
      <c r="C757">
        <v>9929</v>
      </c>
      <c r="D757">
        <v>9929</v>
      </c>
      <c r="E757" t="s">
        <v>194</v>
      </c>
      <c r="F757" t="s">
        <v>195</v>
      </c>
      <c r="G757" t="s">
        <v>39</v>
      </c>
      <c r="H757" t="s">
        <v>130</v>
      </c>
      <c r="I757">
        <v>19</v>
      </c>
    </row>
    <row r="758" spans="1:9" x14ac:dyDescent="0.25">
      <c r="A758" s="167">
        <f>+COUNTIF($B$1:B758,Hoja1!$D$10)</f>
        <v>2</v>
      </c>
      <c r="B758">
        <v>27361</v>
      </c>
      <c r="C758">
        <v>1118</v>
      </c>
      <c r="D758">
        <v>1118</v>
      </c>
      <c r="E758" t="s">
        <v>368</v>
      </c>
      <c r="F758" t="s">
        <v>188</v>
      </c>
      <c r="G758" t="s">
        <v>39</v>
      </c>
      <c r="H758" t="s">
        <v>130</v>
      </c>
      <c r="I758">
        <v>1878</v>
      </c>
    </row>
    <row r="759" spans="1:9" x14ac:dyDescent="0.25">
      <c r="A759" s="167">
        <f>+COUNTIF($B$1:B759,Hoja1!$D$10)</f>
        <v>2</v>
      </c>
      <c r="B759">
        <v>27361</v>
      </c>
      <c r="C759">
        <v>2104</v>
      </c>
      <c r="D759">
        <v>2104</v>
      </c>
      <c r="E759" t="s">
        <v>155</v>
      </c>
      <c r="F759" t="s">
        <v>137</v>
      </c>
      <c r="G759" t="s">
        <v>39</v>
      </c>
      <c r="H759" t="s">
        <v>156</v>
      </c>
      <c r="I759">
        <v>30</v>
      </c>
    </row>
    <row r="760" spans="1:9" x14ac:dyDescent="0.25">
      <c r="A760" s="167">
        <f>+COUNTIF($B$1:B760,Hoja1!$D$10)</f>
        <v>2</v>
      </c>
      <c r="B760">
        <v>27615</v>
      </c>
      <c r="C760">
        <v>1118</v>
      </c>
      <c r="D760">
        <v>1118</v>
      </c>
      <c r="E760" t="s">
        <v>368</v>
      </c>
      <c r="F760" t="s">
        <v>188</v>
      </c>
      <c r="G760" t="s">
        <v>39</v>
      </c>
      <c r="H760" t="s">
        <v>130</v>
      </c>
      <c r="I760">
        <v>121</v>
      </c>
    </row>
    <row r="761" spans="1:9" x14ac:dyDescent="0.25">
      <c r="A761" s="167">
        <f>+COUNTIF($B$1:B761,Hoja1!$D$10)</f>
        <v>2</v>
      </c>
      <c r="B761">
        <v>27615</v>
      </c>
      <c r="C761">
        <v>2104</v>
      </c>
      <c r="D761">
        <v>2104</v>
      </c>
      <c r="E761" t="s">
        <v>155</v>
      </c>
      <c r="F761" t="s">
        <v>137</v>
      </c>
      <c r="G761" t="s">
        <v>39</v>
      </c>
      <c r="H761" t="s">
        <v>156</v>
      </c>
      <c r="I761">
        <v>6</v>
      </c>
    </row>
    <row r="762" spans="1:9" x14ac:dyDescent="0.25">
      <c r="A762" s="167">
        <f>+COUNTIF($B$1:B762,Hoja1!$D$10)</f>
        <v>2</v>
      </c>
      <c r="B762">
        <v>41001</v>
      </c>
      <c r="C762">
        <v>1111</v>
      </c>
      <c r="D762">
        <v>1111</v>
      </c>
      <c r="E762" t="s">
        <v>131</v>
      </c>
      <c r="F762" t="s">
        <v>132</v>
      </c>
      <c r="G762" t="s">
        <v>39</v>
      </c>
      <c r="H762" t="s">
        <v>130</v>
      </c>
      <c r="I762">
        <v>1</v>
      </c>
    </row>
    <row r="763" spans="1:9" x14ac:dyDescent="0.25">
      <c r="A763" s="167">
        <f>+COUNTIF($B$1:B763,Hoja1!$D$10)</f>
        <v>2</v>
      </c>
      <c r="B763">
        <v>41001</v>
      </c>
      <c r="C763">
        <v>1114</v>
      </c>
      <c r="D763">
        <v>1114</v>
      </c>
      <c r="E763" t="s">
        <v>369</v>
      </c>
      <c r="F763" t="s">
        <v>370</v>
      </c>
      <c r="G763" t="s">
        <v>39</v>
      </c>
      <c r="H763" t="s">
        <v>130</v>
      </c>
      <c r="I763">
        <v>11371</v>
      </c>
    </row>
    <row r="764" spans="1:9" x14ac:dyDescent="0.25">
      <c r="A764" s="167">
        <f>+COUNTIF($B$1:B764,Hoja1!$D$10)</f>
        <v>2</v>
      </c>
      <c r="B764">
        <v>41001</v>
      </c>
      <c r="C764">
        <v>1207</v>
      </c>
      <c r="D764">
        <v>1207</v>
      </c>
      <c r="E764" t="s">
        <v>134</v>
      </c>
      <c r="F764" t="s">
        <v>135</v>
      </c>
      <c r="G764" t="s">
        <v>39</v>
      </c>
      <c r="H764" t="s">
        <v>130</v>
      </c>
      <c r="I764">
        <v>1129</v>
      </c>
    </row>
    <row r="765" spans="1:9" x14ac:dyDescent="0.25">
      <c r="A765" s="167">
        <f>+COUNTIF($B$1:B765,Hoja1!$D$10)</f>
        <v>2</v>
      </c>
      <c r="B765">
        <v>41001</v>
      </c>
      <c r="C765">
        <v>1209</v>
      </c>
      <c r="D765">
        <v>1209</v>
      </c>
      <c r="E765" t="s">
        <v>330</v>
      </c>
      <c r="F765" t="s">
        <v>242</v>
      </c>
      <c r="G765" t="s">
        <v>39</v>
      </c>
      <c r="H765" t="s">
        <v>130</v>
      </c>
      <c r="I765">
        <v>1</v>
      </c>
    </row>
    <row r="766" spans="1:9" x14ac:dyDescent="0.25">
      <c r="A766" s="167">
        <f>+COUNTIF($B$1:B766,Hoja1!$D$10)</f>
        <v>2</v>
      </c>
      <c r="B766">
        <v>41001</v>
      </c>
      <c r="C766">
        <v>1704</v>
      </c>
      <c r="D766">
        <v>1704</v>
      </c>
      <c r="E766" t="s">
        <v>136</v>
      </c>
      <c r="F766" t="s">
        <v>137</v>
      </c>
      <c r="G766" t="s">
        <v>138</v>
      </c>
      <c r="H766" t="s">
        <v>130</v>
      </c>
      <c r="I766">
        <v>35</v>
      </c>
    </row>
    <row r="767" spans="1:9" x14ac:dyDescent="0.25">
      <c r="A767" s="167">
        <f>+COUNTIF($B$1:B767,Hoja1!$D$10)</f>
        <v>2</v>
      </c>
      <c r="B767">
        <v>41001</v>
      </c>
      <c r="C767">
        <v>1707</v>
      </c>
      <c r="D767">
        <v>1707</v>
      </c>
      <c r="E767" t="s">
        <v>245</v>
      </c>
      <c r="F767" t="s">
        <v>137</v>
      </c>
      <c r="G767" t="s">
        <v>138</v>
      </c>
      <c r="H767" t="s">
        <v>130</v>
      </c>
      <c r="I767">
        <v>43</v>
      </c>
    </row>
    <row r="768" spans="1:9" x14ac:dyDescent="0.25">
      <c r="A768" s="167">
        <f>+COUNTIF($B$1:B768,Hoja1!$D$10)</f>
        <v>2</v>
      </c>
      <c r="B768">
        <v>41001</v>
      </c>
      <c r="C768">
        <v>1711</v>
      </c>
      <c r="D768">
        <v>1711</v>
      </c>
      <c r="E768" t="s">
        <v>141</v>
      </c>
      <c r="F768" t="s">
        <v>142</v>
      </c>
      <c r="G768" t="s">
        <v>138</v>
      </c>
      <c r="H768" t="s">
        <v>130</v>
      </c>
      <c r="I768">
        <v>47</v>
      </c>
    </row>
    <row r="769" spans="1:9" x14ac:dyDescent="0.25">
      <c r="A769" s="167">
        <f>+COUNTIF($B$1:B769,Hoja1!$D$10)</f>
        <v>2</v>
      </c>
      <c r="B769">
        <v>41001</v>
      </c>
      <c r="C769">
        <v>1714</v>
      </c>
      <c r="D769">
        <v>1714</v>
      </c>
      <c r="E769" t="s">
        <v>144</v>
      </c>
      <c r="F769" t="s">
        <v>137</v>
      </c>
      <c r="G769" t="s">
        <v>138</v>
      </c>
      <c r="H769" t="s">
        <v>130</v>
      </c>
      <c r="I769">
        <v>55</v>
      </c>
    </row>
    <row r="770" spans="1:9" x14ac:dyDescent="0.25">
      <c r="A770" s="167">
        <f>+COUNTIF($B$1:B770,Hoja1!$D$10)</f>
        <v>2</v>
      </c>
      <c r="B770">
        <v>41001</v>
      </c>
      <c r="C770">
        <v>1722</v>
      </c>
      <c r="D770">
        <v>1722</v>
      </c>
      <c r="E770" t="s">
        <v>204</v>
      </c>
      <c r="F770" t="s">
        <v>153</v>
      </c>
      <c r="G770" t="s">
        <v>138</v>
      </c>
      <c r="H770" t="s">
        <v>130</v>
      </c>
      <c r="I770">
        <v>66</v>
      </c>
    </row>
    <row r="771" spans="1:9" x14ac:dyDescent="0.25">
      <c r="A771" s="167">
        <f>+COUNTIF($B$1:B771,Hoja1!$D$10)</f>
        <v>2</v>
      </c>
      <c r="B771">
        <v>41001</v>
      </c>
      <c r="C771">
        <v>1818</v>
      </c>
      <c r="D771">
        <v>1816</v>
      </c>
      <c r="E771" t="s">
        <v>149</v>
      </c>
      <c r="F771" t="s">
        <v>129</v>
      </c>
      <c r="G771" t="s">
        <v>138</v>
      </c>
      <c r="H771" t="s">
        <v>130</v>
      </c>
      <c r="I771">
        <v>38</v>
      </c>
    </row>
    <row r="772" spans="1:9" x14ac:dyDescent="0.25">
      <c r="A772" s="167">
        <f>+COUNTIF($B$1:B772,Hoja1!$D$10)</f>
        <v>2</v>
      </c>
      <c r="B772">
        <v>41001</v>
      </c>
      <c r="C772">
        <v>1818</v>
      </c>
      <c r="D772">
        <v>1818</v>
      </c>
      <c r="E772" t="s">
        <v>149</v>
      </c>
      <c r="F772" t="s">
        <v>137</v>
      </c>
      <c r="G772" t="s">
        <v>138</v>
      </c>
      <c r="H772" t="s">
        <v>130</v>
      </c>
      <c r="I772">
        <v>1411</v>
      </c>
    </row>
    <row r="773" spans="1:9" x14ac:dyDescent="0.25">
      <c r="A773" s="167">
        <f>+COUNTIF($B$1:B773,Hoja1!$D$10)</f>
        <v>2</v>
      </c>
      <c r="B773">
        <v>41001</v>
      </c>
      <c r="C773">
        <v>1826</v>
      </c>
      <c r="D773">
        <v>1826</v>
      </c>
      <c r="E773" t="s">
        <v>151</v>
      </c>
      <c r="F773" t="s">
        <v>137</v>
      </c>
      <c r="G773" t="s">
        <v>138</v>
      </c>
      <c r="H773" t="s">
        <v>130</v>
      </c>
      <c r="I773">
        <v>1387</v>
      </c>
    </row>
    <row r="774" spans="1:9" x14ac:dyDescent="0.25">
      <c r="A774" s="167">
        <f>+COUNTIF($B$1:B774,Hoja1!$D$10)</f>
        <v>2</v>
      </c>
      <c r="B774">
        <v>41001</v>
      </c>
      <c r="C774">
        <v>2102</v>
      </c>
      <c r="D774">
        <v>2102</v>
      </c>
      <c r="E774" t="s">
        <v>154</v>
      </c>
      <c r="F774" t="s">
        <v>137</v>
      </c>
      <c r="G774" t="s">
        <v>39</v>
      </c>
      <c r="H774" t="s">
        <v>130</v>
      </c>
      <c r="I774">
        <v>3185</v>
      </c>
    </row>
    <row r="775" spans="1:9" x14ac:dyDescent="0.25">
      <c r="A775" s="167">
        <f>+COUNTIF($B$1:B775,Hoja1!$D$10)</f>
        <v>2</v>
      </c>
      <c r="B775">
        <v>41001</v>
      </c>
      <c r="C775">
        <v>2104</v>
      </c>
      <c r="D775">
        <v>2104</v>
      </c>
      <c r="E775" t="s">
        <v>155</v>
      </c>
      <c r="F775" t="s">
        <v>137</v>
      </c>
      <c r="G775" t="s">
        <v>39</v>
      </c>
      <c r="H775" t="s">
        <v>156</v>
      </c>
      <c r="I775">
        <v>328</v>
      </c>
    </row>
    <row r="776" spans="1:9" x14ac:dyDescent="0.25">
      <c r="A776" s="167">
        <f>+COUNTIF($B$1:B776,Hoja1!$D$10)</f>
        <v>2</v>
      </c>
      <c r="B776">
        <v>41001</v>
      </c>
      <c r="C776">
        <v>2721</v>
      </c>
      <c r="D776">
        <v>2721</v>
      </c>
      <c r="E776" t="s">
        <v>163</v>
      </c>
      <c r="F776" t="s">
        <v>129</v>
      </c>
      <c r="G776" t="s">
        <v>138</v>
      </c>
      <c r="H776" t="s">
        <v>156</v>
      </c>
      <c r="I776">
        <v>467</v>
      </c>
    </row>
    <row r="777" spans="1:9" x14ac:dyDescent="0.25">
      <c r="A777" s="167">
        <f>+COUNTIF($B$1:B777,Hoja1!$D$10)</f>
        <v>2</v>
      </c>
      <c r="B777">
        <v>41001</v>
      </c>
      <c r="C777">
        <v>2828</v>
      </c>
      <c r="D777">
        <v>2828</v>
      </c>
      <c r="E777" t="s">
        <v>371</v>
      </c>
      <c r="F777" t="s">
        <v>370</v>
      </c>
      <c r="G777" t="s">
        <v>138</v>
      </c>
      <c r="H777" t="s">
        <v>156</v>
      </c>
      <c r="I777">
        <v>2509</v>
      </c>
    </row>
    <row r="778" spans="1:9" x14ac:dyDescent="0.25">
      <c r="A778" s="167">
        <f>+COUNTIF($B$1:B778,Hoja1!$D$10)</f>
        <v>2</v>
      </c>
      <c r="B778">
        <v>41001</v>
      </c>
      <c r="C778">
        <v>2829</v>
      </c>
      <c r="D778">
        <v>2829</v>
      </c>
      <c r="E778" t="s">
        <v>170</v>
      </c>
      <c r="F778" t="s">
        <v>137</v>
      </c>
      <c r="G778" t="s">
        <v>138</v>
      </c>
      <c r="H778" t="s">
        <v>156</v>
      </c>
      <c r="I778">
        <v>1540</v>
      </c>
    </row>
    <row r="779" spans="1:9" x14ac:dyDescent="0.25">
      <c r="A779" s="167">
        <f>+COUNTIF($B$1:B779,Hoja1!$D$10)</f>
        <v>2</v>
      </c>
      <c r="B779">
        <v>41001</v>
      </c>
      <c r="C779">
        <v>4813</v>
      </c>
      <c r="D779">
        <v>4813</v>
      </c>
      <c r="E779" t="s">
        <v>184</v>
      </c>
      <c r="F779" t="s">
        <v>137</v>
      </c>
      <c r="G779" t="s">
        <v>138</v>
      </c>
      <c r="H779" t="s">
        <v>182</v>
      </c>
      <c r="I779">
        <v>223</v>
      </c>
    </row>
    <row r="780" spans="1:9" x14ac:dyDescent="0.25">
      <c r="A780" s="167">
        <f>+COUNTIF($B$1:B780,Hoja1!$D$10)</f>
        <v>2</v>
      </c>
      <c r="B780">
        <v>41001</v>
      </c>
      <c r="C780">
        <v>9110</v>
      </c>
      <c r="D780">
        <v>9110</v>
      </c>
      <c r="E780" t="s">
        <v>186</v>
      </c>
      <c r="F780" t="s">
        <v>137</v>
      </c>
      <c r="G780" t="s">
        <v>39</v>
      </c>
      <c r="H780" t="s">
        <v>179</v>
      </c>
      <c r="I780">
        <v>3298</v>
      </c>
    </row>
    <row r="781" spans="1:9" x14ac:dyDescent="0.25">
      <c r="A781" s="167">
        <f>+COUNTIF($B$1:B781,Hoja1!$D$10)</f>
        <v>2</v>
      </c>
      <c r="B781">
        <v>41001</v>
      </c>
      <c r="C781">
        <v>9116</v>
      </c>
      <c r="D781">
        <v>9116</v>
      </c>
      <c r="E781" t="s">
        <v>187</v>
      </c>
      <c r="F781" t="s">
        <v>188</v>
      </c>
      <c r="G781" t="s">
        <v>138</v>
      </c>
      <c r="H781" t="s">
        <v>156</v>
      </c>
      <c r="I781">
        <v>96</v>
      </c>
    </row>
    <row r="782" spans="1:9" x14ac:dyDescent="0.25">
      <c r="A782" s="167">
        <f>+COUNTIF($B$1:B782,Hoja1!$D$10)</f>
        <v>2</v>
      </c>
      <c r="B782">
        <v>41001</v>
      </c>
      <c r="C782">
        <v>9907</v>
      </c>
      <c r="D782">
        <v>9907</v>
      </c>
      <c r="E782" t="s">
        <v>372</v>
      </c>
      <c r="F782" t="s">
        <v>370</v>
      </c>
      <c r="G782" t="s">
        <v>138</v>
      </c>
      <c r="H782" t="s">
        <v>156</v>
      </c>
      <c r="I782">
        <v>1757</v>
      </c>
    </row>
    <row r="783" spans="1:9" x14ac:dyDescent="0.25">
      <c r="A783" s="167">
        <f>+COUNTIF($B$1:B783,Hoja1!$D$10)</f>
        <v>2</v>
      </c>
      <c r="B783">
        <v>41001</v>
      </c>
      <c r="C783">
        <v>9929</v>
      </c>
      <c r="D783">
        <v>9929</v>
      </c>
      <c r="E783" t="s">
        <v>194</v>
      </c>
      <c r="F783" t="s">
        <v>195</v>
      </c>
      <c r="G783" t="s">
        <v>39</v>
      </c>
      <c r="H783" t="s">
        <v>130</v>
      </c>
      <c r="I783">
        <v>1</v>
      </c>
    </row>
    <row r="784" spans="1:9" x14ac:dyDescent="0.25">
      <c r="A784" s="167">
        <f>+COUNTIF($B$1:B784,Hoja1!$D$10)</f>
        <v>2</v>
      </c>
      <c r="B784">
        <v>41006</v>
      </c>
      <c r="C784">
        <v>2104</v>
      </c>
      <c r="D784">
        <v>2104</v>
      </c>
      <c r="E784" t="s">
        <v>155</v>
      </c>
      <c r="F784" t="s">
        <v>137</v>
      </c>
      <c r="G784" t="s">
        <v>39</v>
      </c>
      <c r="H784" t="s">
        <v>156</v>
      </c>
      <c r="I784">
        <v>33</v>
      </c>
    </row>
    <row r="785" spans="1:9" x14ac:dyDescent="0.25">
      <c r="A785" s="167">
        <f>+COUNTIF($B$1:B785,Hoja1!$D$10)</f>
        <v>2</v>
      </c>
      <c r="B785">
        <v>41020</v>
      </c>
      <c r="C785">
        <v>2104</v>
      </c>
      <c r="D785">
        <v>2104</v>
      </c>
      <c r="E785" t="s">
        <v>155</v>
      </c>
      <c r="F785" t="s">
        <v>137</v>
      </c>
      <c r="G785" t="s">
        <v>39</v>
      </c>
      <c r="H785" t="s">
        <v>156</v>
      </c>
      <c r="I785">
        <v>50</v>
      </c>
    </row>
    <row r="786" spans="1:9" x14ac:dyDescent="0.25">
      <c r="A786" s="167">
        <f>+COUNTIF($B$1:B786,Hoja1!$D$10)</f>
        <v>2</v>
      </c>
      <c r="B786">
        <v>41132</v>
      </c>
      <c r="C786">
        <v>9110</v>
      </c>
      <c r="D786">
        <v>9110</v>
      </c>
      <c r="E786" t="s">
        <v>186</v>
      </c>
      <c r="F786" t="s">
        <v>137</v>
      </c>
      <c r="G786" t="s">
        <v>39</v>
      </c>
      <c r="H786" t="s">
        <v>179</v>
      </c>
      <c r="I786">
        <v>1036</v>
      </c>
    </row>
    <row r="787" spans="1:9" x14ac:dyDescent="0.25">
      <c r="A787" s="167">
        <f>+COUNTIF($B$1:B787,Hoja1!$D$10)</f>
        <v>2</v>
      </c>
      <c r="B787">
        <v>41206</v>
      </c>
      <c r="C787">
        <v>2104</v>
      </c>
      <c r="D787">
        <v>2104</v>
      </c>
      <c r="E787" t="s">
        <v>155</v>
      </c>
      <c r="F787" t="s">
        <v>137</v>
      </c>
      <c r="G787" t="s">
        <v>39</v>
      </c>
      <c r="H787" t="s">
        <v>156</v>
      </c>
      <c r="I787">
        <v>12</v>
      </c>
    </row>
    <row r="788" spans="1:9" x14ac:dyDescent="0.25">
      <c r="A788" s="167">
        <f>+COUNTIF($B$1:B788,Hoja1!$D$10)</f>
        <v>2</v>
      </c>
      <c r="B788">
        <v>41298</v>
      </c>
      <c r="C788">
        <v>1114</v>
      </c>
      <c r="D788">
        <v>1114</v>
      </c>
      <c r="E788" t="s">
        <v>369</v>
      </c>
      <c r="F788" t="s">
        <v>370</v>
      </c>
      <c r="G788" t="s">
        <v>39</v>
      </c>
      <c r="H788" t="s">
        <v>130</v>
      </c>
      <c r="I788">
        <v>1107</v>
      </c>
    </row>
    <row r="789" spans="1:9" x14ac:dyDescent="0.25">
      <c r="A789" s="167">
        <f>+COUNTIF($B$1:B789,Hoja1!$D$10)</f>
        <v>2</v>
      </c>
      <c r="B789">
        <v>41298</v>
      </c>
      <c r="C789">
        <v>2104</v>
      </c>
      <c r="D789">
        <v>2104</v>
      </c>
      <c r="E789" t="s">
        <v>155</v>
      </c>
      <c r="F789" t="s">
        <v>137</v>
      </c>
      <c r="G789" t="s">
        <v>39</v>
      </c>
      <c r="H789" t="s">
        <v>156</v>
      </c>
      <c r="I789">
        <v>78</v>
      </c>
    </row>
    <row r="790" spans="1:9" x14ac:dyDescent="0.25">
      <c r="A790" s="167">
        <f>+COUNTIF($B$1:B790,Hoja1!$D$10)</f>
        <v>2</v>
      </c>
      <c r="B790">
        <v>41298</v>
      </c>
      <c r="C790">
        <v>2829</v>
      </c>
      <c r="D790">
        <v>2829</v>
      </c>
      <c r="E790" t="s">
        <v>170</v>
      </c>
      <c r="F790" t="s">
        <v>137</v>
      </c>
      <c r="G790" t="s">
        <v>138</v>
      </c>
      <c r="H790" t="s">
        <v>156</v>
      </c>
      <c r="I790">
        <v>546</v>
      </c>
    </row>
    <row r="791" spans="1:9" x14ac:dyDescent="0.25">
      <c r="A791" s="167">
        <f>+COUNTIF($B$1:B791,Hoja1!$D$10)</f>
        <v>2</v>
      </c>
      <c r="B791">
        <v>41298</v>
      </c>
      <c r="C791">
        <v>9110</v>
      </c>
      <c r="D791">
        <v>9110</v>
      </c>
      <c r="E791" t="s">
        <v>186</v>
      </c>
      <c r="F791" t="s">
        <v>137</v>
      </c>
      <c r="G791" t="s">
        <v>39</v>
      </c>
      <c r="H791" t="s">
        <v>179</v>
      </c>
      <c r="I791">
        <v>1418</v>
      </c>
    </row>
    <row r="792" spans="1:9" x14ac:dyDescent="0.25">
      <c r="A792" s="167">
        <f>+COUNTIF($B$1:B792,Hoja1!$D$10)</f>
        <v>2</v>
      </c>
      <c r="B792">
        <v>41357</v>
      </c>
      <c r="C792">
        <v>2104</v>
      </c>
      <c r="D792">
        <v>2104</v>
      </c>
      <c r="E792" t="s">
        <v>155</v>
      </c>
      <c r="F792" t="s">
        <v>137</v>
      </c>
      <c r="G792" t="s">
        <v>39</v>
      </c>
      <c r="H792" t="s">
        <v>156</v>
      </c>
      <c r="I792">
        <v>13</v>
      </c>
    </row>
    <row r="793" spans="1:9" x14ac:dyDescent="0.25">
      <c r="A793" s="167">
        <f>+COUNTIF($B$1:B793,Hoja1!$D$10)</f>
        <v>2</v>
      </c>
      <c r="B793">
        <v>41359</v>
      </c>
      <c r="C793">
        <v>2104</v>
      </c>
      <c r="D793">
        <v>2104</v>
      </c>
      <c r="E793" t="s">
        <v>155</v>
      </c>
      <c r="F793" t="s">
        <v>137</v>
      </c>
      <c r="G793" t="s">
        <v>39</v>
      </c>
      <c r="H793" t="s">
        <v>156</v>
      </c>
      <c r="I793">
        <v>17</v>
      </c>
    </row>
    <row r="794" spans="1:9" x14ac:dyDescent="0.25">
      <c r="A794" s="167">
        <f>+COUNTIF($B$1:B794,Hoja1!$D$10)</f>
        <v>2</v>
      </c>
      <c r="B794">
        <v>41396</v>
      </c>
      <c r="C794">
        <v>1114</v>
      </c>
      <c r="D794">
        <v>1114</v>
      </c>
      <c r="E794" t="s">
        <v>369</v>
      </c>
      <c r="F794" t="s">
        <v>370</v>
      </c>
      <c r="G794" t="s">
        <v>39</v>
      </c>
      <c r="H794" t="s">
        <v>130</v>
      </c>
      <c r="I794">
        <v>802</v>
      </c>
    </row>
    <row r="795" spans="1:9" x14ac:dyDescent="0.25">
      <c r="A795" s="167">
        <f>+COUNTIF($B$1:B795,Hoja1!$D$10)</f>
        <v>2</v>
      </c>
      <c r="B795">
        <v>41396</v>
      </c>
      <c r="C795">
        <v>2102</v>
      </c>
      <c r="D795">
        <v>2102</v>
      </c>
      <c r="E795" t="s">
        <v>154</v>
      </c>
      <c r="F795" t="s">
        <v>137</v>
      </c>
      <c r="G795" t="s">
        <v>39</v>
      </c>
      <c r="H795" t="s">
        <v>130</v>
      </c>
      <c r="I795">
        <v>1589</v>
      </c>
    </row>
    <row r="796" spans="1:9" x14ac:dyDescent="0.25">
      <c r="A796" s="167">
        <f>+COUNTIF($B$1:B796,Hoja1!$D$10)</f>
        <v>2</v>
      </c>
      <c r="B796">
        <v>41396</v>
      </c>
      <c r="C796">
        <v>2104</v>
      </c>
      <c r="D796">
        <v>2104</v>
      </c>
      <c r="E796" t="s">
        <v>155</v>
      </c>
      <c r="F796" t="s">
        <v>137</v>
      </c>
      <c r="G796" t="s">
        <v>39</v>
      </c>
      <c r="H796" t="s">
        <v>156</v>
      </c>
      <c r="I796">
        <v>107</v>
      </c>
    </row>
    <row r="797" spans="1:9" x14ac:dyDescent="0.25">
      <c r="A797" s="167">
        <f>+COUNTIF($B$1:B797,Hoja1!$D$10)</f>
        <v>2</v>
      </c>
      <c r="B797">
        <v>41396</v>
      </c>
      <c r="C797">
        <v>9110</v>
      </c>
      <c r="D797">
        <v>9110</v>
      </c>
      <c r="E797" t="s">
        <v>186</v>
      </c>
      <c r="F797" t="s">
        <v>137</v>
      </c>
      <c r="G797" t="s">
        <v>39</v>
      </c>
      <c r="H797" t="s">
        <v>179</v>
      </c>
      <c r="I797">
        <v>993</v>
      </c>
    </row>
    <row r="798" spans="1:9" x14ac:dyDescent="0.25">
      <c r="A798" s="167">
        <f>+COUNTIF($B$1:B798,Hoja1!$D$10)</f>
        <v>2</v>
      </c>
      <c r="B798">
        <v>41396</v>
      </c>
      <c r="C798">
        <v>9929</v>
      </c>
      <c r="D798">
        <v>9929</v>
      </c>
      <c r="E798" t="s">
        <v>194</v>
      </c>
      <c r="F798" t="s">
        <v>195</v>
      </c>
      <c r="G798" t="s">
        <v>39</v>
      </c>
      <c r="H798" t="s">
        <v>130</v>
      </c>
      <c r="I798">
        <v>5</v>
      </c>
    </row>
    <row r="799" spans="1:9" x14ac:dyDescent="0.25">
      <c r="A799" s="167">
        <f>+COUNTIF($B$1:B799,Hoja1!$D$10)</f>
        <v>2</v>
      </c>
      <c r="B799">
        <v>41483</v>
      </c>
      <c r="C799">
        <v>9929</v>
      </c>
      <c r="D799">
        <v>9929</v>
      </c>
      <c r="E799" t="s">
        <v>194</v>
      </c>
      <c r="F799" t="s">
        <v>195</v>
      </c>
      <c r="G799" t="s">
        <v>39</v>
      </c>
      <c r="H799" t="s">
        <v>130</v>
      </c>
      <c r="I799">
        <v>1</v>
      </c>
    </row>
    <row r="800" spans="1:9" x14ac:dyDescent="0.25">
      <c r="A800" s="167">
        <f>+COUNTIF($B$1:B800,Hoja1!$D$10)</f>
        <v>2</v>
      </c>
      <c r="B800">
        <v>41551</v>
      </c>
      <c r="C800">
        <v>1114</v>
      </c>
      <c r="D800">
        <v>1114</v>
      </c>
      <c r="E800" t="s">
        <v>369</v>
      </c>
      <c r="F800" t="s">
        <v>370</v>
      </c>
      <c r="G800" t="s">
        <v>39</v>
      </c>
      <c r="H800" t="s">
        <v>130</v>
      </c>
      <c r="I800">
        <v>1601</v>
      </c>
    </row>
    <row r="801" spans="1:9" x14ac:dyDescent="0.25">
      <c r="A801" s="167">
        <f>+COUNTIF($B$1:B801,Hoja1!$D$10)</f>
        <v>2</v>
      </c>
      <c r="B801">
        <v>41551</v>
      </c>
      <c r="C801">
        <v>1115</v>
      </c>
      <c r="D801">
        <v>1115</v>
      </c>
      <c r="E801" t="s">
        <v>349</v>
      </c>
      <c r="F801" t="s">
        <v>350</v>
      </c>
      <c r="G801" t="s">
        <v>39</v>
      </c>
      <c r="H801" t="s">
        <v>130</v>
      </c>
      <c r="I801">
        <v>24</v>
      </c>
    </row>
    <row r="802" spans="1:9" x14ac:dyDescent="0.25">
      <c r="A802" s="167">
        <f>+COUNTIF($B$1:B802,Hoja1!$D$10)</f>
        <v>2</v>
      </c>
      <c r="B802">
        <v>41551</v>
      </c>
      <c r="C802">
        <v>1720</v>
      </c>
      <c r="D802">
        <v>1720</v>
      </c>
      <c r="E802" t="s">
        <v>359</v>
      </c>
      <c r="F802" t="s">
        <v>336</v>
      </c>
      <c r="G802" t="s">
        <v>138</v>
      </c>
      <c r="H802" t="s">
        <v>130</v>
      </c>
      <c r="I802">
        <v>30</v>
      </c>
    </row>
    <row r="803" spans="1:9" x14ac:dyDescent="0.25">
      <c r="A803" s="167">
        <f>+COUNTIF($B$1:B803,Hoja1!$D$10)</f>
        <v>2</v>
      </c>
      <c r="B803">
        <v>41551</v>
      </c>
      <c r="C803">
        <v>1827</v>
      </c>
      <c r="D803">
        <v>1827</v>
      </c>
      <c r="E803" t="s">
        <v>152</v>
      </c>
      <c r="F803" t="s">
        <v>153</v>
      </c>
      <c r="G803" t="s">
        <v>138</v>
      </c>
      <c r="H803" t="s">
        <v>130</v>
      </c>
      <c r="I803">
        <v>5</v>
      </c>
    </row>
    <row r="804" spans="1:9" x14ac:dyDescent="0.25">
      <c r="A804" s="167">
        <f>+COUNTIF($B$1:B804,Hoja1!$D$10)</f>
        <v>2</v>
      </c>
      <c r="B804">
        <v>41551</v>
      </c>
      <c r="C804">
        <v>2102</v>
      </c>
      <c r="D804">
        <v>2102</v>
      </c>
      <c r="E804" t="s">
        <v>154</v>
      </c>
      <c r="F804" t="s">
        <v>137</v>
      </c>
      <c r="G804" t="s">
        <v>39</v>
      </c>
      <c r="H804" t="s">
        <v>130</v>
      </c>
      <c r="I804">
        <v>3241</v>
      </c>
    </row>
    <row r="805" spans="1:9" x14ac:dyDescent="0.25">
      <c r="A805" s="167">
        <f>+COUNTIF($B$1:B805,Hoja1!$D$10)</f>
        <v>2</v>
      </c>
      <c r="B805">
        <v>41551</v>
      </c>
      <c r="C805">
        <v>2104</v>
      </c>
      <c r="D805">
        <v>2104</v>
      </c>
      <c r="E805" t="s">
        <v>155</v>
      </c>
      <c r="F805" t="s">
        <v>137</v>
      </c>
      <c r="G805" t="s">
        <v>39</v>
      </c>
      <c r="H805" t="s">
        <v>156</v>
      </c>
      <c r="I805">
        <v>88</v>
      </c>
    </row>
    <row r="806" spans="1:9" x14ac:dyDescent="0.25">
      <c r="A806" s="167">
        <f>+COUNTIF($B$1:B806,Hoja1!$D$10)</f>
        <v>2</v>
      </c>
      <c r="B806">
        <v>41551</v>
      </c>
      <c r="C806">
        <v>2828</v>
      </c>
      <c r="D806">
        <v>2828</v>
      </c>
      <c r="E806" t="s">
        <v>371</v>
      </c>
      <c r="F806" t="s">
        <v>370</v>
      </c>
      <c r="G806" t="s">
        <v>138</v>
      </c>
      <c r="H806" t="s">
        <v>156</v>
      </c>
      <c r="I806">
        <v>88</v>
      </c>
    </row>
    <row r="807" spans="1:9" x14ac:dyDescent="0.25">
      <c r="A807" s="167">
        <f>+COUNTIF($B$1:B807,Hoja1!$D$10)</f>
        <v>2</v>
      </c>
      <c r="B807">
        <v>41551</v>
      </c>
      <c r="C807">
        <v>2829</v>
      </c>
      <c r="D807">
        <v>2829</v>
      </c>
      <c r="E807" t="s">
        <v>170</v>
      </c>
      <c r="F807" t="s">
        <v>137</v>
      </c>
      <c r="G807" t="s">
        <v>138</v>
      </c>
      <c r="H807" t="s">
        <v>156</v>
      </c>
      <c r="I807">
        <v>456</v>
      </c>
    </row>
    <row r="808" spans="1:9" x14ac:dyDescent="0.25">
      <c r="A808" s="167">
        <f>+COUNTIF($B$1:B808,Hoja1!$D$10)</f>
        <v>2</v>
      </c>
      <c r="B808">
        <v>41551</v>
      </c>
      <c r="C808">
        <v>9110</v>
      </c>
      <c r="D808">
        <v>9110</v>
      </c>
      <c r="E808" t="s">
        <v>186</v>
      </c>
      <c r="F808" t="s">
        <v>137</v>
      </c>
      <c r="G808" t="s">
        <v>39</v>
      </c>
      <c r="H808" t="s">
        <v>179</v>
      </c>
      <c r="I808">
        <v>1833</v>
      </c>
    </row>
    <row r="809" spans="1:9" x14ac:dyDescent="0.25">
      <c r="A809" s="167">
        <f>+COUNTIF($B$1:B809,Hoja1!$D$10)</f>
        <v>2</v>
      </c>
      <c r="B809">
        <v>41615</v>
      </c>
      <c r="C809">
        <v>9905</v>
      </c>
      <c r="D809">
        <v>9905</v>
      </c>
      <c r="E809" t="s">
        <v>373</v>
      </c>
      <c r="F809" t="s">
        <v>370</v>
      </c>
      <c r="G809" t="s">
        <v>138</v>
      </c>
      <c r="H809" t="s">
        <v>156</v>
      </c>
      <c r="I809">
        <v>929</v>
      </c>
    </row>
    <row r="810" spans="1:9" x14ac:dyDescent="0.25">
      <c r="A810" s="167">
        <f>+COUNTIF($B$1:B810,Hoja1!$D$10)</f>
        <v>2</v>
      </c>
      <c r="B810">
        <v>41668</v>
      </c>
      <c r="C810">
        <v>2104</v>
      </c>
      <c r="D810">
        <v>2104</v>
      </c>
      <c r="E810" t="s">
        <v>155</v>
      </c>
      <c r="F810" t="s">
        <v>137</v>
      </c>
      <c r="G810" t="s">
        <v>39</v>
      </c>
      <c r="H810" t="s">
        <v>156</v>
      </c>
      <c r="I810">
        <v>41</v>
      </c>
    </row>
    <row r="811" spans="1:9" x14ac:dyDescent="0.25">
      <c r="A811" s="167">
        <f>+COUNTIF($B$1:B811,Hoja1!$D$10)</f>
        <v>2</v>
      </c>
      <c r="B811">
        <v>41676</v>
      </c>
      <c r="C811">
        <v>2104</v>
      </c>
      <c r="D811">
        <v>2104</v>
      </c>
      <c r="E811" t="s">
        <v>155</v>
      </c>
      <c r="F811" t="s">
        <v>137</v>
      </c>
      <c r="G811" t="s">
        <v>39</v>
      </c>
      <c r="H811" t="s">
        <v>156</v>
      </c>
      <c r="I811">
        <v>5</v>
      </c>
    </row>
    <row r="812" spans="1:9" x14ac:dyDescent="0.25">
      <c r="A812" s="167">
        <f>+COUNTIF($B$1:B812,Hoja1!$D$10)</f>
        <v>2</v>
      </c>
      <c r="B812">
        <v>41770</v>
      </c>
      <c r="C812">
        <v>2104</v>
      </c>
      <c r="D812">
        <v>2104</v>
      </c>
      <c r="E812" t="s">
        <v>155</v>
      </c>
      <c r="F812" t="s">
        <v>137</v>
      </c>
      <c r="G812" t="s">
        <v>39</v>
      </c>
      <c r="H812" t="s">
        <v>156</v>
      </c>
      <c r="I812">
        <v>3</v>
      </c>
    </row>
    <row r="813" spans="1:9" x14ac:dyDescent="0.25">
      <c r="A813" s="167">
        <f>+COUNTIF($B$1:B813,Hoja1!$D$10)</f>
        <v>2</v>
      </c>
      <c r="B813">
        <v>44001</v>
      </c>
      <c r="C813">
        <v>1111</v>
      </c>
      <c r="D813">
        <v>1111</v>
      </c>
      <c r="E813" t="s">
        <v>131</v>
      </c>
      <c r="F813" t="s">
        <v>132</v>
      </c>
      <c r="G813" t="s">
        <v>39</v>
      </c>
      <c r="H813" t="s">
        <v>130</v>
      </c>
      <c r="I813">
        <v>4</v>
      </c>
    </row>
    <row r="814" spans="1:9" x14ac:dyDescent="0.25">
      <c r="A814" s="167">
        <f>+COUNTIF($B$1:B814,Hoja1!$D$10)</f>
        <v>2</v>
      </c>
      <c r="B814">
        <v>44001</v>
      </c>
      <c r="C814">
        <v>1212</v>
      </c>
      <c r="D814">
        <v>1212</v>
      </c>
      <c r="E814" t="s">
        <v>241</v>
      </c>
      <c r="F814" t="s">
        <v>242</v>
      </c>
      <c r="G814" t="s">
        <v>39</v>
      </c>
      <c r="H814" t="s">
        <v>130</v>
      </c>
      <c r="I814">
        <v>139</v>
      </c>
    </row>
    <row r="815" spans="1:9" x14ac:dyDescent="0.25">
      <c r="A815" s="167">
        <f>+COUNTIF($B$1:B815,Hoja1!$D$10)</f>
        <v>2</v>
      </c>
      <c r="B815">
        <v>44001</v>
      </c>
      <c r="C815">
        <v>1218</v>
      </c>
      <c r="D815">
        <v>1218</v>
      </c>
      <c r="E815" t="s">
        <v>374</v>
      </c>
      <c r="F815" t="s">
        <v>375</v>
      </c>
      <c r="G815" t="s">
        <v>39</v>
      </c>
      <c r="H815" t="s">
        <v>130</v>
      </c>
      <c r="I815">
        <v>11896</v>
      </c>
    </row>
    <row r="816" spans="1:9" x14ac:dyDescent="0.25">
      <c r="A816" s="167">
        <f>+COUNTIF($B$1:B816,Hoja1!$D$10)</f>
        <v>2</v>
      </c>
      <c r="B816">
        <v>44001</v>
      </c>
      <c r="C816">
        <v>1711</v>
      </c>
      <c r="D816">
        <v>1711</v>
      </c>
      <c r="E816" t="s">
        <v>141</v>
      </c>
      <c r="F816" t="s">
        <v>142</v>
      </c>
      <c r="G816" t="s">
        <v>138</v>
      </c>
      <c r="H816" t="s">
        <v>130</v>
      </c>
      <c r="I816">
        <v>122</v>
      </c>
    </row>
    <row r="817" spans="1:9" x14ac:dyDescent="0.25">
      <c r="A817" s="167">
        <f>+COUNTIF($B$1:B817,Hoja1!$D$10)</f>
        <v>2</v>
      </c>
      <c r="B817">
        <v>44001</v>
      </c>
      <c r="C817">
        <v>1713</v>
      </c>
      <c r="D817">
        <v>1713</v>
      </c>
      <c r="E817" t="s">
        <v>214</v>
      </c>
      <c r="F817" t="s">
        <v>190</v>
      </c>
      <c r="G817" t="s">
        <v>138</v>
      </c>
      <c r="H817" t="s">
        <v>130</v>
      </c>
      <c r="I817">
        <v>10</v>
      </c>
    </row>
    <row r="818" spans="1:9" x14ac:dyDescent="0.25">
      <c r="A818" s="167">
        <f>+COUNTIF($B$1:B818,Hoja1!$D$10)</f>
        <v>2</v>
      </c>
      <c r="B818">
        <v>44001</v>
      </c>
      <c r="C818">
        <v>1826</v>
      </c>
      <c r="D818">
        <v>1826</v>
      </c>
      <c r="E818" t="s">
        <v>151</v>
      </c>
      <c r="F818" t="s">
        <v>137</v>
      </c>
      <c r="G818" t="s">
        <v>138</v>
      </c>
      <c r="H818" t="s">
        <v>130</v>
      </c>
      <c r="I818">
        <v>182</v>
      </c>
    </row>
    <row r="819" spans="1:9" x14ac:dyDescent="0.25">
      <c r="A819" s="167">
        <f>+COUNTIF($B$1:B819,Hoja1!$D$10)</f>
        <v>2</v>
      </c>
      <c r="B819">
        <v>44001</v>
      </c>
      <c r="C819">
        <v>2102</v>
      </c>
      <c r="D819">
        <v>2102</v>
      </c>
      <c r="E819" t="s">
        <v>154</v>
      </c>
      <c r="F819" t="s">
        <v>137</v>
      </c>
      <c r="G819" t="s">
        <v>39</v>
      </c>
      <c r="H819" t="s">
        <v>130</v>
      </c>
      <c r="I819">
        <v>2089</v>
      </c>
    </row>
    <row r="820" spans="1:9" x14ac:dyDescent="0.25">
      <c r="A820" s="167">
        <f>+COUNTIF($B$1:B820,Hoja1!$D$10)</f>
        <v>2</v>
      </c>
      <c r="B820">
        <v>44001</v>
      </c>
      <c r="C820">
        <v>9110</v>
      </c>
      <c r="D820">
        <v>9110</v>
      </c>
      <c r="E820" t="s">
        <v>186</v>
      </c>
      <c r="F820" t="s">
        <v>137</v>
      </c>
      <c r="G820" t="s">
        <v>39</v>
      </c>
      <c r="H820" t="s">
        <v>179</v>
      </c>
      <c r="I820">
        <v>1252</v>
      </c>
    </row>
    <row r="821" spans="1:9" x14ac:dyDescent="0.25">
      <c r="A821" s="167">
        <f>+COUNTIF($B$1:B821,Hoja1!$D$10)</f>
        <v>2</v>
      </c>
      <c r="B821">
        <v>44279</v>
      </c>
      <c r="C821">
        <v>1218</v>
      </c>
      <c r="D821">
        <v>1218</v>
      </c>
      <c r="E821" t="s">
        <v>374</v>
      </c>
      <c r="F821" t="s">
        <v>375</v>
      </c>
      <c r="G821" t="s">
        <v>39</v>
      </c>
      <c r="H821" t="s">
        <v>130</v>
      </c>
      <c r="I821">
        <v>725</v>
      </c>
    </row>
    <row r="822" spans="1:9" x14ac:dyDescent="0.25">
      <c r="A822" s="167">
        <f>+COUNTIF($B$1:B822,Hoja1!$D$10)</f>
        <v>2</v>
      </c>
      <c r="B822">
        <v>44279</v>
      </c>
      <c r="C822">
        <v>9110</v>
      </c>
      <c r="D822">
        <v>9110</v>
      </c>
      <c r="E822" t="s">
        <v>186</v>
      </c>
      <c r="F822" t="s">
        <v>137</v>
      </c>
      <c r="G822" t="s">
        <v>39</v>
      </c>
      <c r="H822" t="s">
        <v>179</v>
      </c>
      <c r="I822">
        <v>1773</v>
      </c>
    </row>
    <row r="823" spans="1:9" x14ac:dyDescent="0.25">
      <c r="A823" s="167">
        <f>+COUNTIF($B$1:B823,Hoja1!$D$10)</f>
        <v>2</v>
      </c>
      <c r="B823">
        <v>44430</v>
      </c>
      <c r="C823">
        <v>1218</v>
      </c>
      <c r="D823">
        <v>1218</v>
      </c>
      <c r="E823" t="s">
        <v>374</v>
      </c>
      <c r="F823" t="s">
        <v>375</v>
      </c>
      <c r="G823" t="s">
        <v>39</v>
      </c>
      <c r="H823" t="s">
        <v>130</v>
      </c>
      <c r="I823">
        <v>2827</v>
      </c>
    </row>
    <row r="824" spans="1:9" x14ac:dyDescent="0.25">
      <c r="A824" s="167">
        <f>+COUNTIF($B$1:B824,Hoja1!$D$10)</f>
        <v>2</v>
      </c>
      <c r="B824">
        <v>44430</v>
      </c>
      <c r="C824">
        <v>9110</v>
      </c>
      <c r="D824">
        <v>9110</v>
      </c>
      <c r="E824" t="s">
        <v>186</v>
      </c>
      <c r="F824" t="s">
        <v>137</v>
      </c>
      <c r="G824" t="s">
        <v>39</v>
      </c>
      <c r="H824" t="s">
        <v>179</v>
      </c>
      <c r="I824">
        <v>223</v>
      </c>
    </row>
    <row r="825" spans="1:9" x14ac:dyDescent="0.25">
      <c r="A825" s="167">
        <f>+COUNTIF($B$1:B825,Hoja1!$D$10)</f>
        <v>2</v>
      </c>
      <c r="B825">
        <v>44650</v>
      </c>
      <c r="C825">
        <v>4102</v>
      </c>
      <c r="D825">
        <v>4102</v>
      </c>
      <c r="E825" t="s">
        <v>376</v>
      </c>
      <c r="F825" t="s">
        <v>375</v>
      </c>
      <c r="G825" t="s">
        <v>39</v>
      </c>
      <c r="H825" t="s">
        <v>182</v>
      </c>
      <c r="I825">
        <v>819</v>
      </c>
    </row>
    <row r="826" spans="1:9" x14ac:dyDescent="0.25">
      <c r="A826" s="167">
        <f>+COUNTIF($B$1:B826,Hoja1!$D$10)</f>
        <v>2</v>
      </c>
      <c r="B826">
        <v>44847</v>
      </c>
      <c r="C826">
        <v>2104</v>
      </c>
      <c r="D826">
        <v>2104</v>
      </c>
      <c r="E826" t="s">
        <v>155</v>
      </c>
      <c r="F826" t="s">
        <v>137</v>
      </c>
      <c r="G826" t="s">
        <v>39</v>
      </c>
      <c r="H826" t="s">
        <v>156</v>
      </c>
      <c r="I826">
        <v>66</v>
      </c>
    </row>
    <row r="827" spans="1:9" x14ac:dyDescent="0.25">
      <c r="A827" s="167">
        <f>+COUNTIF($B$1:B827,Hoja1!$D$10)</f>
        <v>2</v>
      </c>
      <c r="B827">
        <v>44847</v>
      </c>
      <c r="C827">
        <v>2106</v>
      </c>
      <c r="D827">
        <v>2106</v>
      </c>
      <c r="E827" t="s">
        <v>202</v>
      </c>
      <c r="F827" t="s">
        <v>137</v>
      </c>
      <c r="G827" t="s">
        <v>39</v>
      </c>
      <c r="H827" t="s">
        <v>156</v>
      </c>
      <c r="I827">
        <v>108</v>
      </c>
    </row>
    <row r="828" spans="1:9" x14ac:dyDescent="0.25">
      <c r="A828" s="167">
        <f>+COUNTIF($B$1:B828,Hoja1!$D$10)</f>
        <v>2</v>
      </c>
      <c r="B828">
        <v>44847</v>
      </c>
      <c r="C828">
        <v>9116</v>
      </c>
      <c r="D828">
        <v>9116</v>
      </c>
      <c r="E828" t="s">
        <v>187</v>
      </c>
      <c r="F828" t="s">
        <v>188</v>
      </c>
      <c r="G828" t="s">
        <v>138</v>
      </c>
      <c r="H828" t="s">
        <v>156</v>
      </c>
      <c r="I828">
        <v>212</v>
      </c>
    </row>
    <row r="829" spans="1:9" x14ac:dyDescent="0.25">
      <c r="A829" s="167">
        <f>+COUNTIF($B$1:B829,Hoja1!$D$10)</f>
        <v>2</v>
      </c>
      <c r="B829">
        <v>44874</v>
      </c>
      <c r="C829">
        <v>1218</v>
      </c>
      <c r="D829">
        <v>1218</v>
      </c>
      <c r="E829" t="s">
        <v>374</v>
      </c>
      <c r="F829" t="s">
        <v>375</v>
      </c>
      <c r="G829" t="s">
        <v>39</v>
      </c>
      <c r="H829" t="s">
        <v>130</v>
      </c>
      <c r="I829">
        <v>812</v>
      </c>
    </row>
    <row r="830" spans="1:9" x14ac:dyDescent="0.25">
      <c r="A830" s="167">
        <f>+COUNTIF($B$1:B830,Hoja1!$D$10)</f>
        <v>2</v>
      </c>
      <c r="B830">
        <v>44874</v>
      </c>
      <c r="C830">
        <v>2104</v>
      </c>
      <c r="D830">
        <v>2104</v>
      </c>
      <c r="E830" t="s">
        <v>155</v>
      </c>
      <c r="F830" t="s">
        <v>137</v>
      </c>
      <c r="G830" t="s">
        <v>39</v>
      </c>
      <c r="H830" t="s">
        <v>156</v>
      </c>
      <c r="I830">
        <v>129</v>
      </c>
    </row>
    <row r="831" spans="1:9" x14ac:dyDescent="0.25">
      <c r="A831" s="167">
        <f>+COUNTIF($B$1:B831,Hoja1!$D$10)</f>
        <v>2</v>
      </c>
      <c r="B831">
        <v>47001</v>
      </c>
      <c r="C831">
        <v>1212</v>
      </c>
      <c r="D831">
        <v>1212</v>
      </c>
      <c r="E831" t="s">
        <v>241</v>
      </c>
      <c r="F831" t="s">
        <v>242</v>
      </c>
      <c r="G831" t="s">
        <v>39</v>
      </c>
      <c r="H831" t="s">
        <v>130</v>
      </c>
      <c r="I831">
        <v>1257</v>
      </c>
    </row>
    <row r="832" spans="1:9" x14ac:dyDescent="0.25">
      <c r="A832" s="167">
        <f>+COUNTIF($B$1:B832,Hoja1!$D$10)</f>
        <v>2</v>
      </c>
      <c r="B832">
        <v>47001</v>
      </c>
      <c r="C832">
        <v>1213</v>
      </c>
      <c r="D832">
        <v>1213</v>
      </c>
      <c r="E832" t="s">
        <v>340</v>
      </c>
      <c r="F832" t="s">
        <v>341</v>
      </c>
      <c r="G832" t="s">
        <v>39</v>
      </c>
      <c r="H832" t="s">
        <v>130</v>
      </c>
      <c r="I832">
        <v>24391</v>
      </c>
    </row>
    <row r="833" spans="1:9" x14ac:dyDescent="0.25">
      <c r="A833" s="167">
        <f>+COUNTIF($B$1:B833,Hoja1!$D$10)</f>
        <v>2</v>
      </c>
      <c r="B833">
        <v>47001</v>
      </c>
      <c r="C833">
        <v>1707</v>
      </c>
      <c r="D833">
        <v>1707</v>
      </c>
      <c r="E833" t="s">
        <v>245</v>
      </c>
      <c r="F833" t="s">
        <v>137</v>
      </c>
      <c r="G833" t="s">
        <v>138</v>
      </c>
      <c r="H833" t="s">
        <v>130</v>
      </c>
      <c r="I833">
        <v>85</v>
      </c>
    </row>
    <row r="834" spans="1:9" x14ac:dyDescent="0.25">
      <c r="A834" s="167">
        <f>+COUNTIF($B$1:B834,Hoja1!$D$10)</f>
        <v>2</v>
      </c>
      <c r="B834">
        <v>47001</v>
      </c>
      <c r="C834">
        <v>1713</v>
      </c>
      <c r="D834">
        <v>1713</v>
      </c>
      <c r="E834" t="s">
        <v>214</v>
      </c>
      <c r="F834" t="s">
        <v>190</v>
      </c>
      <c r="G834" t="s">
        <v>138</v>
      </c>
      <c r="H834" t="s">
        <v>130</v>
      </c>
      <c r="I834">
        <v>58</v>
      </c>
    </row>
    <row r="835" spans="1:9" x14ac:dyDescent="0.25">
      <c r="A835" s="167">
        <f>+COUNTIF($B$1:B835,Hoja1!$D$10)</f>
        <v>2</v>
      </c>
      <c r="B835">
        <v>47001</v>
      </c>
      <c r="C835">
        <v>1728</v>
      </c>
      <c r="D835">
        <v>1728</v>
      </c>
      <c r="E835" t="s">
        <v>215</v>
      </c>
      <c r="F835" t="s">
        <v>137</v>
      </c>
      <c r="G835" t="s">
        <v>138</v>
      </c>
      <c r="H835" t="s">
        <v>130</v>
      </c>
      <c r="I835">
        <v>472</v>
      </c>
    </row>
    <row r="836" spans="1:9" x14ac:dyDescent="0.25">
      <c r="A836" s="167">
        <f>+COUNTIF($B$1:B836,Hoja1!$D$10)</f>
        <v>2</v>
      </c>
      <c r="B836">
        <v>47001</v>
      </c>
      <c r="C836">
        <v>1728</v>
      </c>
      <c r="D836">
        <v>1733</v>
      </c>
      <c r="E836" t="s">
        <v>215</v>
      </c>
      <c r="F836" t="s">
        <v>341</v>
      </c>
      <c r="G836" t="s">
        <v>138</v>
      </c>
      <c r="H836" t="s">
        <v>130</v>
      </c>
      <c r="I836">
        <v>2723</v>
      </c>
    </row>
    <row r="837" spans="1:9" x14ac:dyDescent="0.25">
      <c r="A837" s="167">
        <f>+COUNTIF($B$1:B837,Hoja1!$D$10)</f>
        <v>2</v>
      </c>
      <c r="B837">
        <v>47001</v>
      </c>
      <c r="C837">
        <v>1818</v>
      </c>
      <c r="D837">
        <v>1818</v>
      </c>
      <c r="E837" t="s">
        <v>149</v>
      </c>
      <c r="F837" t="s">
        <v>137</v>
      </c>
      <c r="G837" t="s">
        <v>138</v>
      </c>
      <c r="H837" t="s">
        <v>130</v>
      </c>
      <c r="I837">
        <v>73</v>
      </c>
    </row>
    <row r="838" spans="1:9" x14ac:dyDescent="0.25">
      <c r="A838" s="167">
        <f>+COUNTIF($B$1:B838,Hoja1!$D$10)</f>
        <v>2</v>
      </c>
      <c r="B838">
        <v>47001</v>
      </c>
      <c r="C838">
        <v>1818</v>
      </c>
      <c r="D838">
        <v>1820</v>
      </c>
      <c r="E838" t="s">
        <v>149</v>
      </c>
      <c r="F838" t="s">
        <v>341</v>
      </c>
      <c r="G838" t="s">
        <v>138</v>
      </c>
      <c r="H838" t="s">
        <v>130</v>
      </c>
      <c r="I838">
        <v>3909</v>
      </c>
    </row>
    <row r="839" spans="1:9" x14ac:dyDescent="0.25">
      <c r="A839" s="167">
        <f>+COUNTIF($B$1:B839,Hoja1!$D$10)</f>
        <v>2</v>
      </c>
      <c r="B839">
        <v>47001</v>
      </c>
      <c r="C839">
        <v>1826</v>
      </c>
      <c r="D839">
        <v>1826</v>
      </c>
      <c r="E839" t="s">
        <v>151</v>
      </c>
      <c r="F839" t="s">
        <v>137</v>
      </c>
      <c r="G839" t="s">
        <v>138</v>
      </c>
      <c r="H839" t="s">
        <v>130</v>
      </c>
      <c r="I839">
        <v>501</v>
      </c>
    </row>
    <row r="840" spans="1:9" x14ac:dyDescent="0.25">
      <c r="A840" s="167">
        <f>+COUNTIF($B$1:B840,Hoja1!$D$10)</f>
        <v>2</v>
      </c>
      <c r="B840">
        <v>47001</v>
      </c>
      <c r="C840">
        <v>2102</v>
      </c>
      <c r="D840">
        <v>2102</v>
      </c>
      <c r="E840" t="s">
        <v>154</v>
      </c>
      <c r="F840" t="s">
        <v>137</v>
      </c>
      <c r="G840" t="s">
        <v>39</v>
      </c>
      <c r="H840" t="s">
        <v>130</v>
      </c>
      <c r="I840">
        <v>3402</v>
      </c>
    </row>
    <row r="841" spans="1:9" x14ac:dyDescent="0.25">
      <c r="A841" s="167">
        <f>+COUNTIF($B$1:B841,Hoja1!$D$10)</f>
        <v>2</v>
      </c>
      <c r="B841">
        <v>47001</v>
      </c>
      <c r="C841">
        <v>2104</v>
      </c>
      <c r="D841">
        <v>2104</v>
      </c>
      <c r="E841" t="s">
        <v>155</v>
      </c>
      <c r="F841" t="s">
        <v>137</v>
      </c>
      <c r="G841" t="s">
        <v>39</v>
      </c>
      <c r="H841" t="s">
        <v>156</v>
      </c>
      <c r="I841">
        <v>318</v>
      </c>
    </row>
    <row r="842" spans="1:9" x14ac:dyDescent="0.25">
      <c r="A842" s="167">
        <f>+COUNTIF($B$1:B842,Hoja1!$D$10)</f>
        <v>2</v>
      </c>
      <c r="B842">
        <v>47001</v>
      </c>
      <c r="C842">
        <v>2829</v>
      </c>
      <c r="D842">
        <v>2829</v>
      </c>
      <c r="E842" t="s">
        <v>170</v>
      </c>
      <c r="F842" t="s">
        <v>137</v>
      </c>
      <c r="G842" t="s">
        <v>138</v>
      </c>
      <c r="H842" t="s">
        <v>156</v>
      </c>
      <c r="I842">
        <v>673</v>
      </c>
    </row>
    <row r="843" spans="1:9" x14ac:dyDescent="0.25">
      <c r="A843" s="167">
        <f>+COUNTIF($B$1:B843,Hoja1!$D$10)</f>
        <v>2</v>
      </c>
      <c r="B843">
        <v>47001</v>
      </c>
      <c r="C843">
        <v>4813</v>
      </c>
      <c r="D843">
        <v>4813</v>
      </c>
      <c r="E843" t="s">
        <v>184</v>
      </c>
      <c r="F843" t="s">
        <v>137</v>
      </c>
      <c r="G843" t="s">
        <v>138</v>
      </c>
      <c r="H843" t="s">
        <v>182</v>
      </c>
      <c r="I843">
        <v>1125</v>
      </c>
    </row>
    <row r="844" spans="1:9" x14ac:dyDescent="0.25">
      <c r="A844" s="167">
        <f>+COUNTIF($B$1:B844,Hoja1!$D$10)</f>
        <v>2</v>
      </c>
      <c r="B844">
        <v>47001</v>
      </c>
      <c r="C844">
        <v>4829</v>
      </c>
      <c r="D844">
        <v>4829</v>
      </c>
      <c r="E844" t="s">
        <v>377</v>
      </c>
      <c r="F844" t="s">
        <v>150</v>
      </c>
      <c r="G844" t="s">
        <v>138</v>
      </c>
      <c r="H844" t="s">
        <v>182</v>
      </c>
      <c r="I844">
        <v>49</v>
      </c>
    </row>
    <row r="845" spans="1:9" x14ac:dyDescent="0.25">
      <c r="A845" s="167">
        <f>+COUNTIF($B$1:B845,Hoja1!$D$10)</f>
        <v>2</v>
      </c>
      <c r="B845">
        <v>47001</v>
      </c>
      <c r="C845">
        <v>9110</v>
      </c>
      <c r="D845">
        <v>9110</v>
      </c>
      <c r="E845" t="s">
        <v>186</v>
      </c>
      <c r="F845" t="s">
        <v>137</v>
      </c>
      <c r="G845" t="s">
        <v>39</v>
      </c>
      <c r="H845" t="s">
        <v>179</v>
      </c>
      <c r="I845">
        <v>2667</v>
      </c>
    </row>
    <row r="846" spans="1:9" x14ac:dyDescent="0.25">
      <c r="A846" s="167">
        <f>+COUNTIF($B$1:B846,Hoja1!$D$10)</f>
        <v>2</v>
      </c>
      <c r="B846">
        <v>47189</v>
      </c>
      <c r="C846">
        <v>1213</v>
      </c>
      <c r="D846">
        <v>1213</v>
      </c>
      <c r="E846" t="s">
        <v>340</v>
      </c>
      <c r="F846" t="s">
        <v>341</v>
      </c>
      <c r="G846" t="s">
        <v>39</v>
      </c>
      <c r="H846" t="s">
        <v>130</v>
      </c>
      <c r="I846">
        <v>236</v>
      </c>
    </row>
    <row r="847" spans="1:9" x14ac:dyDescent="0.25">
      <c r="A847" s="167">
        <f>+COUNTIF($B$1:B847,Hoja1!$D$10)</f>
        <v>2</v>
      </c>
      <c r="B847">
        <v>47189</v>
      </c>
      <c r="C847">
        <v>4111</v>
      </c>
      <c r="D847">
        <v>4111</v>
      </c>
      <c r="E847" t="s">
        <v>378</v>
      </c>
      <c r="F847" t="s">
        <v>341</v>
      </c>
      <c r="G847" t="s">
        <v>39</v>
      </c>
      <c r="H847" t="s">
        <v>182</v>
      </c>
      <c r="I847">
        <v>3123</v>
      </c>
    </row>
    <row r="848" spans="1:9" x14ac:dyDescent="0.25">
      <c r="A848" s="167">
        <f>+COUNTIF($B$1:B848,Hoja1!$D$10)</f>
        <v>2</v>
      </c>
      <c r="B848">
        <v>47189</v>
      </c>
      <c r="C848">
        <v>9110</v>
      </c>
      <c r="D848">
        <v>9110</v>
      </c>
      <c r="E848" t="s">
        <v>186</v>
      </c>
      <c r="F848" t="s">
        <v>137</v>
      </c>
      <c r="G848" t="s">
        <v>39</v>
      </c>
      <c r="H848" t="s">
        <v>179</v>
      </c>
      <c r="I848">
        <v>109</v>
      </c>
    </row>
    <row r="849" spans="1:9" x14ac:dyDescent="0.25">
      <c r="A849" s="167">
        <f>+COUNTIF($B$1:B849,Hoja1!$D$10)</f>
        <v>2</v>
      </c>
      <c r="B849">
        <v>47245</v>
      </c>
      <c r="C849">
        <v>1213</v>
      </c>
      <c r="D849">
        <v>1213</v>
      </c>
      <c r="E849" t="s">
        <v>340</v>
      </c>
      <c r="F849" t="s">
        <v>341</v>
      </c>
      <c r="G849" t="s">
        <v>39</v>
      </c>
      <c r="H849" t="s">
        <v>130</v>
      </c>
      <c r="I849">
        <v>126</v>
      </c>
    </row>
    <row r="850" spans="1:9" x14ac:dyDescent="0.25">
      <c r="A850" s="167">
        <f>+COUNTIF($B$1:B850,Hoja1!$D$10)</f>
        <v>2</v>
      </c>
      <c r="B850">
        <v>47245</v>
      </c>
      <c r="C850">
        <v>2102</v>
      </c>
      <c r="D850">
        <v>2102</v>
      </c>
      <c r="E850" t="s">
        <v>154</v>
      </c>
      <c r="F850" t="s">
        <v>137</v>
      </c>
      <c r="G850" t="s">
        <v>39</v>
      </c>
      <c r="H850" t="s">
        <v>130</v>
      </c>
      <c r="I850">
        <v>735</v>
      </c>
    </row>
    <row r="851" spans="1:9" x14ac:dyDescent="0.25">
      <c r="A851" s="167">
        <f>+COUNTIF($B$1:B851,Hoja1!$D$10)</f>
        <v>2</v>
      </c>
      <c r="B851">
        <v>47288</v>
      </c>
      <c r="C851">
        <v>1213</v>
      </c>
      <c r="D851">
        <v>1213</v>
      </c>
      <c r="E851" t="s">
        <v>340</v>
      </c>
      <c r="F851" t="s">
        <v>341</v>
      </c>
      <c r="G851" t="s">
        <v>39</v>
      </c>
      <c r="H851" t="s">
        <v>130</v>
      </c>
      <c r="I851">
        <v>521</v>
      </c>
    </row>
    <row r="852" spans="1:9" x14ac:dyDescent="0.25">
      <c r="A852" s="167">
        <f>+COUNTIF($B$1:B852,Hoja1!$D$10)</f>
        <v>2</v>
      </c>
      <c r="B852">
        <v>47555</v>
      </c>
      <c r="C852">
        <v>1213</v>
      </c>
      <c r="D852">
        <v>1213</v>
      </c>
      <c r="E852" t="s">
        <v>340</v>
      </c>
      <c r="F852" t="s">
        <v>341</v>
      </c>
      <c r="G852" t="s">
        <v>39</v>
      </c>
      <c r="H852" t="s">
        <v>130</v>
      </c>
      <c r="I852">
        <v>151</v>
      </c>
    </row>
    <row r="853" spans="1:9" x14ac:dyDescent="0.25">
      <c r="A853" s="167">
        <f>+COUNTIF($B$1:B853,Hoja1!$D$10)</f>
        <v>2</v>
      </c>
      <c r="B853">
        <v>47555</v>
      </c>
      <c r="C853">
        <v>2102</v>
      </c>
      <c r="D853">
        <v>2102</v>
      </c>
      <c r="E853" t="s">
        <v>154</v>
      </c>
      <c r="F853" t="s">
        <v>137</v>
      </c>
      <c r="G853" t="s">
        <v>39</v>
      </c>
      <c r="H853" t="s">
        <v>130</v>
      </c>
      <c r="I853">
        <v>1210</v>
      </c>
    </row>
    <row r="854" spans="1:9" x14ac:dyDescent="0.25">
      <c r="A854" s="167">
        <f>+COUNTIF($B$1:B854,Hoja1!$D$10)</f>
        <v>2</v>
      </c>
      <c r="B854">
        <v>50001</v>
      </c>
      <c r="C854">
        <v>1119</v>
      </c>
      <c r="D854">
        <v>1119</v>
      </c>
      <c r="E854" t="s">
        <v>379</v>
      </c>
      <c r="F854" t="s">
        <v>380</v>
      </c>
      <c r="G854" t="s">
        <v>39</v>
      </c>
      <c r="H854" t="s">
        <v>130</v>
      </c>
      <c r="I854">
        <v>7340</v>
      </c>
    </row>
    <row r="855" spans="1:9" x14ac:dyDescent="0.25">
      <c r="A855" s="167">
        <f>+COUNTIF($B$1:B855,Hoja1!$D$10)</f>
        <v>2</v>
      </c>
      <c r="B855">
        <v>50001</v>
      </c>
      <c r="C855">
        <v>1704</v>
      </c>
      <c r="D855">
        <v>1704</v>
      </c>
      <c r="E855" t="s">
        <v>136</v>
      </c>
      <c r="F855" t="s">
        <v>137</v>
      </c>
      <c r="G855" t="s">
        <v>138</v>
      </c>
      <c r="H855" t="s">
        <v>130</v>
      </c>
      <c r="I855">
        <v>3500</v>
      </c>
    </row>
    <row r="856" spans="1:9" x14ac:dyDescent="0.25">
      <c r="A856" s="167">
        <f>+COUNTIF($B$1:B856,Hoja1!$D$10)</f>
        <v>2</v>
      </c>
      <c r="B856">
        <v>50001</v>
      </c>
      <c r="C856">
        <v>1704</v>
      </c>
      <c r="D856">
        <v>1705</v>
      </c>
      <c r="E856" t="s">
        <v>136</v>
      </c>
      <c r="F856" t="s">
        <v>150</v>
      </c>
      <c r="G856" t="s">
        <v>138</v>
      </c>
      <c r="H856" t="s">
        <v>130</v>
      </c>
      <c r="I856">
        <v>706</v>
      </c>
    </row>
    <row r="857" spans="1:9" x14ac:dyDescent="0.25">
      <c r="A857" s="167">
        <f>+COUNTIF($B$1:B857,Hoja1!$D$10)</f>
        <v>2</v>
      </c>
      <c r="B857">
        <v>50001</v>
      </c>
      <c r="C857">
        <v>1704</v>
      </c>
      <c r="D857">
        <v>1732</v>
      </c>
      <c r="E857" t="s">
        <v>136</v>
      </c>
      <c r="F857" t="s">
        <v>162</v>
      </c>
      <c r="G857" t="s">
        <v>138</v>
      </c>
      <c r="H857" t="s">
        <v>130</v>
      </c>
      <c r="I857">
        <v>15</v>
      </c>
    </row>
    <row r="858" spans="1:9" x14ac:dyDescent="0.25">
      <c r="A858" s="167">
        <f>+COUNTIF($B$1:B858,Hoja1!$D$10)</f>
        <v>2</v>
      </c>
      <c r="B858">
        <v>50001</v>
      </c>
      <c r="C858">
        <v>1706</v>
      </c>
      <c r="D858">
        <v>1706</v>
      </c>
      <c r="E858" t="s">
        <v>139</v>
      </c>
      <c r="F858" t="s">
        <v>137</v>
      </c>
      <c r="G858" t="s">
        <v>138</v>
      </c>
      <c r="H858" t="s">
        <v>130</v>
      </c>
      <c r="I858">
        <v>27</v>
      </c>
    </row>
    <row r="859" spans="1:9" x14ac:dyDescent="0.25">
      <c r="A859" s="167">
        <f>+COUNTIF($B$1:B859,Hoja1!$D$10)</f>
        <v>2</v>
      </c>
      <c r="B859">
        <v>50001</v>
      </c>
      <c r="C859">
        <v>1711</v>
      </c>
      <c r="D859">
        <v>1711</v>
      </c>
      <c r="E859" t="s">
        <v>141</v>
      </c>
      <c r="F859" t="s">
        <v>142</v>
      </c>
      <c r="G859" t="s">
        <v>138</v>
      </c>
      <c r="H859" t="s">
        <v>130</v>
      </c>
      <c r="I859">
        <v>9</v>
      </c>
    </row>
    <row r="860" spans="1:9" x14ac:dyDescent="0.25">
      <c r="A860" s="167">
        <f>+COUNTIF($B$1:B860,Hoja1!$D$10)</f>
        <v>2</v>
      </c>
      <c r="B860">
        <v>50001</v>
      </c>
      <c r="C860">
        <v>1714</v>
      </c>
      <c r="D860">
        <v>1714</v>
      </c>
      <c r="E860" t="s">
        <v>144</v>
      </c>
      <c r="F860" t="s">
        <v>137</v>
      </c>
      <c r="G860" t="s">
        <v>138</v>
      </c>
      <c r="H860" t="s">
        <v>130</v>
      </c>
      <c r="I860">
        <v>72</v>
      </c>
    </row>
    <row r="861" spans="1:9" x14ac:dyDescent="0.25">
      <c r="A861" s="167">
        <f>+COUNTIF($B$1:B861,Hoja1!$D$10)</f>
        <v>2</v>
      </c>
      <c r="B861">
        <v>50001</v>
      </c>
      <c r="C861">
        <v>1818</v>
      </c>
      <c r="D861">
        <v>1816</v>
      </c>
      <c r="E861" t="s">
        <v>149</v>
      </c>
      <c r="F861" t="s">
        <v>129</v>
      </c>
      <c r="G861" t="s">
        <v>138</v>
      </c>
      <c r="H861" t="s">
        <v>130</v>
      </c>
      <c r="I861">
        <v>28</v>
      </c>
    </row>
    <row r="862" spans="1:9" x14ac:dyDescent="0.25">
      <c r="A862" s="167">
        <f>+COUNTIF($B$1:B862,Hoja1!$D$10)</f>
        <v>2</v>
      </c>
      <c r="B862">
        <v>50001</v>
      </c>
      <c r="C862">
        <v>1818</v>
      </c>
      <c r="D862">
        <v>1818</v>
      </c>
      <c r="E862" t="s">
        <v>149</v>
      </c>
      <c r="F862" t="s">
        <v>137</v>
      </c>
      <c r="G862" t="s">
        <v>138</v>
      </c>
      <c r="H862" t="s">
        <v>130</v>
      </c>
      <c r="I862">
        <v>4128</v>
      </c>
    </row>
    <row r="863" spans="1:9" x14ac:dyDescent="0.25">
      <c r="A863" s="167">
        <f>+COUNTIF($B$1:B863,Hoja1!$D$10)</f>
        <v>2</v>
      </c>
      <c r="B863">
        <v>50001</v>
      </c>
      <c r="C863">
        <v>1826</v>
      </c>
      <c r="D863">
        <v>1826</v>
      </c>
      <c r="E863" t="s">
        <v>151</v>
      </c>
      <c r="F863" t="s">
        <v>137</v>
      </c>
      <c r="G863" t="s">
        <v>138</v>
      </c>
      <c r="H863" t="s">
        <v>130</v>
      </c>
      <c r="I863">
        <v>366</v>
      </c>
    </row>
    <row r="864" spans="1:9" x14ac:dyDescent="0.25">
      <c r="A864" s="167">
        <f>+COUNTIF($B$1:B864,Hoja1!$D$10)</f>
        <v>2</v>
      </c>
      <c r="B864">
        <v>50001</v>
      </c>
      <c r="C864">
        <v>2104</v>
      </c>
      <c r="D864">
        <v>2104</v>
      </c>
      <c r="E864" t="s">
        <v>155</v>
      </c>
      <c r="F864" t="s">
        <v>137</v>
      </c>
      <c r="G864" t="s">
        <v>39</v>
      </c>
      <c r="H864" t="s">
        <v>156</v>
      </c>
      <c r="I864">
        <v>392</v>
      </c>
    </row>
    <row r="865" spans="1:9" x14ac:dyDescent="0.25">
      <c r="A865" s="167">
        <f>+COUNTIF($B$1:B865,Hoja1!$D$10)</f>
        <v>2</v>
      </c>
      <c r="B865">
        <v>50001</v>
      </c>
      <c r="C865">
        <v>2106</v>
      </c>
      <c r="D865">
        <v>2106</v>
      </c>
      <c r="E865" t="s">
        <v>202</v>
      </c>
      <c r="F865" t="s">
        <v>137</v>
      </c>
      <c r="G865" t="s">
        <v>39</v>
      </c>
      <c r="H865" t="s">
        <v>156</v>
      </c>
      <c r="I865">
        <v>645</v>
      </c>
    </row>
    <row r="866" spans="1:9" x14ac:dyDescent="0.25">
      <c r="A866" s="167">
        <f>+COUNTIF($B$1:B866,Hoja1!$D$10)</f>
        <v>2</v>
      </c>
      <c r="B866">
        <v>50001</v>
      </c>
      <c r="C866">
        <v>2745</v>
      </c>
      <c r="D866">
        <v>2745</v>
      </c>
      <c r="E866" t="s">
        <v>272</v>
      </c>
      <c r="F866" t="s">
        <v>137</v>
      </c>
      <c r="G866" t="s">
        <v>138</v>
      </c>
      <c r="H866" t="s">
        <v>156</v>
      </c>
      <c r="I866">
        <v>503</v>
      </c>
    </row>
    <row r="867" spans="1:9" x14ac:dyDescent="0.25">
      <c r="A867" s="167">
        <f>+COUNTIF($B$1:B867,Hoja1!$D$10)</f>
        <v>2</v>
      </c>
      <c r="B867">
        <v>50001</v>
      </c>
      <c r="C867">
        <v>2810</v>
      </c>
      <c r="D867">
        <v>2810</v>
      </c>
      <c r="E867" t="s">
        <v>220</v>
      </c>
      <c r="F867" t="s">
        <v>190</v>
      </c>
      <c r="G867" t="s">
        <v>138</v>
      </c>
      <c r="H867" t="s">
        <v>130</v>
      </c>
      <c r="I867">
        <v>233</v>
      </c>
    </row>
    <row r="868" spans="1:9" x14ac:dyDescent="0.25">
      <c r="A868" s="167">
        <f>+COUNTIF($B$1:B868,Hoja1!$D$10)</f>
        <v>2</v>
      </c>
      <c r="B868">
        <v>50001</v>
      </c>
      <c r="C868">
        <v>2827</v>
      </c>
      <c r="D868">
        <v>2827</v>
      </c>
      <c r="E868" t="s">
        <v>381</v>
      </c>
      <c r="F868" t="s">
        <v>380</v>
      </c>
      <c r="G868" t="s">
        <v>138</v>
      </c>
      <c r="H868" t="s">
        <v>156</v>
      </c>
      <c r="I868">
        <v>2492</v>
      </c>
    </row>
    <row r="869" spans="1:9" x14ac:dyDescent="0.25">
      <c r="A869" s="167">
        <f>+COUNTIF($B$1:B869,Hoja1!$D$10)</f>
        <v>2</v>
      </c>
      <c r="B869">
        <v>50001</v>
      </c>
      <c r="C869">
        <v>2829</v>
      </c>
      <c r="D869">
        <v>2829</v>
      </c>
      <c r="E869" t="s">
        <v>170</v>
      </c>
      <c r="F869" t="s">
        <v>137</v>
      </c>
      <c r="G869" t="s">
        <v>138</v>
      </c>
      <c r="H869" t="s">
        <v>156</v>
      </c>
      <c r="I869">
        <v>4662</v>
      </c>
    </row>
    <row r="870" spans="1:9" x14ac:dyDescent="0.25">
      <c r="A870" s="167">
        <f>+COUNTIF($B$1:B870,Hoja1!$D$10)</f>
        <v>2</v>
      </c>
      <c r="B870">
        <v>50001</v>
      </c>
      <c r="C870">
        <v>2833</v>
      </c>
      <c r="D870">
        <v>2833</v>
      </c>
      <c r="E870" t="s">
        <v>171</v>
      </c>
      <c r="F870" t="s">
        <v>129</v>
      </c>
      <c r="G870" t="s">
        <v>138</v>
      </c>
      <c r="H870" t="s">
        <v>156</v>
      </c>
      <c r="I870">
        <v>26</v>
      </c>
    </row>
    <row r="871" spans="1:9" x14ac:dyDescent="0.25">
      <c r="A871" s="167">
        <f>+COUNTIF($B$1:B871,Hoja1!$D$10)</f>
        <v>2</v>
      </c>
      <c r="B871">
        <v>50001</v>
      </c>
      <c r="C871">
        <v>3817</v>
      </c>
      <c r="D871">
        <v>3817</v>
      </c>
      <c r="E871" t="s">
        <v>335</v>
      </c>
      <c r="F871" t="s">
        <v>336</v>
      </c>
      <c r="G871" t="s">
        <v>138</v>
      </c>
      <c r="H871" t="s">
        <v>156</v>
      </c>
      <c r="I871">
        <v>1578</v>
      </c>
    </row>
    <row r="872" spans="1:9" x14ac:dyDescent="0.25">
      <c r="A872" s="167">
        <f>+COUNTIF($B$1:B872,Hoja1!$D$10)</f>
        <v>2</v>
      </c>
      <c r="B872">
        <v>50001</v>
      </c>
      <c r="C872">
        <v>9110</v>
      </c>
      <c r="D872">
        <v>9110</v>
      </c>
      <c r="E872" t="s">
        <v>186</v>
      </c>
      <c r="F872" t="s">
        <v>137</v>
      </c>
      <c r="G872" t="s">
        <v>39</v>
      </c>
      <c r="H872" t="s">
        <v>179</v>
      </c>
      <c r="I872">
        <v>2462</v>
      </c>
    </row>
    <row r="873" spans="1:9" x14ac:dyDescent="0.25">
      <c r="A873" s="167">
        <f>+COUNTIF($B$1:B873,Hoja1!$D$10)</f>
        <v>2</v>
      </c>
      <c r="B873">
        <v>50006</v>
      </c>
      <c r="C873">
        <v>2102</v>
      </c>
      <c r="D873">
        <v>2102</v>
      </c>
      <c r="E873" t="s">
        <v>154</v>
      </c>
      <c r="F873" t="s">
        <v>137</v>
      </c>
      <c r="G873" t="s">
        <v>39</v>
      </c>
      <c r="H873" t="s">
        <v>130</v>
      </c>
      <c r="I873">
        <v>5036</v>
      </c>
    </row>
    <row r="874" spans="1:9" x14ac:dyDescent="0.25">
      <c r="A874" s="167">
        <f>+COUNTIF($B$1:B874,Hoja1!$D$10)</f>
        <v>2</v>
      </c>
      <c r="B874">
        <v>50006</v>
      </c>
      <c r="C874">
        <v>2104</v>
      </c>
      <c r="D874">
        <v>2104</v>
      </c>
      <c r="E874" t="s">
        <v>155</v>
      </c>
      <c r="F874" t="s">
        <v>137</v>
      </c>
      <c r="G874" t="s">
        <v>39</v>
      </c>
      <c r="H874" t="s">
        <v>156</v>
      </c>
      <c r="I874">
        <v>79</v>
      </c>
    </row>
    <row r="875" spans="1:9" x14ac:dyDescent="0.25">
      <c r="A875" s="167">
        <f>+COUNTIF($B$1:B875,Hoja1!$D$10)</f>
        <v>2</v>
      </c>
      <c r="B875">
        <v>50110</v>
      </c>
      <c r="C875">
        <v>2104</v>
      </c>
      <c r="D875">
        <v>2104</v>
      </c>
      <c r="E875" t="s">
        <v>155</v>
      </c>
      <c r="F875" t="s">
        <v>137</v>
      </c>
      <c r="G875" t="s">
        <v>39</v>
      </c>
      <c r="H875" t="s">
        <v>156</v>
      </c>
      <c r="I875">
        <v>12</v>
      </c>
    </row>
    <row r="876" spans="1:9" x14ac:dyDescent="0.25">
      <c r="A876" s="167">
        <f>+COUNTIF($B$1:B876,Hoja1!$D$10)</f>
        <v>2</v>
      </c>
      <c r="B876">
        <v>50124</v>
      </c>
      <c r="C876">
        <v>2104</v>
      </c>
      <c r="D876">
        <v>2104</v>
      </c>
      <c r="E876" t="s">
        <v>155</v>
      </c>
      <c r="F876" t="s">
        <v>137</v>
      </c>
      <c r="G876" t="s">
        <v>39</v>
      </c>
      <c r="H876" t="s">
        <v>156</v>
      </c>
      <c r="I876">
        <v>10</v>
      </c>
    </row>
    <row r="877" spans="1:9" x14ac:dyDescent="0.25">
      <c r="A877" s="167">
        <f>+COUNTIF($B$1:B877,Hoja1!$D$10)</f>
        <v>2</v>
      </c>
      <c r="B877">
        <v>50223</v>
      </c>
      <c r="C877">
        <v>9929</v>
      </c>
      <c r="D877">
        <v>9929</v>
      </c>
      <c r="E877" t="s">
        <v>194</v>
      </c>
      <c r="F877" t="s">
        <v>195</v>
      </c>
      <c r="G877" t="s">
        <v>39</v>
      </c>
      <c r="H877" t="s">
        <v>130</v>
      </c>
      <c r="I877">
        <v>1</v>
      </c>
    </row>
    <row r="878" spans="1:9" x14ac:dyDescent="0.25">
      <c r="A878" s="167">
        <f>+COUNTIF($B$1:B878,Hoja1!$D$10)</f>
        <v>2</v>
      </c>
      <c r="B878">
        <v>50226</v>
      </c>
      <c r="C878">
        <v>2102</v>
      </c>
      <c r="D878">
        <v>2102</v>
      </c>
      <c r="E878" t="s">
        <v>154</v>
      </c>
      <c r="F878" t="s">
        <v>137</v>
      </c>
      <c r="G878" t="s">
        <v>39</v>
      </c>
      <c r="H878" t="s">
        <v>130</v>
      </c>
      <c r="I878">
        <v>1024</v>
      </c>
    </row>
    <row r="879" spans="1:9" x14ac:dyDescent="0.25">
      <c r="A879" s="167">
        <f>+COUNTIF($B$1:B879,Hoja1!$D$10)</f>
        <v>2</v>
      </c>
      <c r="B879">
        <v>50226</v>
      </c>
      <c r="C879">
        <v>2104</v>
      </c>
      <c r="D879">
        <v>2104</v>
      </c>
      <c r="E879" t="s">
        <v>155</v>
      </c>
      <c r="F879" t="s">
        <v>137</v>
      </c>
      <c r="G879" t="s">
        <v>39</v>
      </c>
      <c r="H879" t="s">
        <v>156</v>
      </c>
      <c r="I879">
        <v>4</v>
      </c>
    </row>
    <row r="880" spans="1:9" x14ac:dyDescent="0.25">
      <c r="A880" s="167">
        <f>+COUNTIF($B$1:B880,Hoja1!$D$10)</f>
        <v>2</v>
      </c>
      <c r="B880">
        <v>50251</v>
      </c>
      <c r="C880">
        <v>2104</v>
      </c>
      <c r="D880">
        <v>2104</v>
      </c>
      <c r="E880" t="s">
        <v>155</v>
      </c>
      <c r="F880" t="s">
        <v>137</v>
      </c>
      <c r="G880" t="s">
        <v>39</v>
      </c>
      <c r="H880" t="s">
        <v>156</v>
      </c>
      <c r="I880">
        <v>13</v>
      </c>
    </row>
    <row r="881" spans="1:9" x14ac:dyDescent="0.25">
      <c r="A881" s="167">
        <f>+COUNTIF($B$1:B881,Hoja1!$D$10)</f>
        <v>2</v>
      </c>
      <c r="B881">
        <v>50287</v>
      </c>
      <c r="C881">
        <v>2104</v>
      </c>
      <c r="D881">
        <v>2104</v>
      </c>
      <c r="E881" t="s">
        <v>155</v>
      </c>
      <c r="F881" t="s">
        <v>137</v>
      </c>
      <c r="G881" t="s">
        <v>39</v>
      </c>
      <c r="H881" t="s">
        <v>156</v>
      </c>
      <c r="I881">
        <v>11</v>
      </c>
    </row>
    <row r="882" spans="1:9" x14ac:dyDescent="0.25">
      <c r="A882" s="167">
        <f>+COUNTIF($B$1:B882,Hoja1!$D$10)</f>
        <v>2</v>
      </c>
      <c r="B882">
        <v>50313</v>
      </c>
      <c r="C882">
        <v>1119</v>
      </c>
      <c r="D882">
        <v>1119</v>
      </c>
      <c r="E882" t="s">
        <v>379</v>
      </c>
      <c r="F882" t="s">
        <v>380</v>
      </c>
      <c r="G882" t="s">
        <v>39</v>
      </c>
      <c r="H882" t="s">
        <v>130</v>
      </c>
      <c r="I882">
        <v>259</v>
      </c>
    </row>
    <row r="883" spans="1:9" x14ac:dyDescent="0.25">
      <c r="A883" s="167">
        <f>+COUNTIF($B$1:B883,Hoja1!$D$10)</f>
        <v>2</v>
      </c>
      <c r="B883">
        <v>50313</v>
      </c>
      <c r="C883">
        <v>2104</v>
      </c>
      <c r="D883">
        <v>2104</v>
      </c>
      <c r="E883" t="s">
        <v>155</v>
      </c>
      <c r="F883" t="s">
        <v>137</v>
      </c>
      <c r="G883" t="s">
        <v>39</v>
      </c>
      <c r="H883" t="s">
        <v>156</v>
      </c>
      <c r="I883">
        <v>12</v>
      </c>
    </row>
    <row r="884" spans="1:9" x14ac:dyDescent="0.25">
      <c r="A884" s="167">
        <f>+COUNTIF($B$1:B884,Hoja1!$D$10)</f>
        <v>2</v>
      </c>
      <c r="B884">
        <v>50313</v>
      </c>
      <c r="C884">
        <v>2833</v>
      </c>
      <c r="D884">
        <v>2833</v>
      </c>
      <c r="E884" t="s">
        <v>171</v>
      </c>
      <c r="F884" t="s">
        <v>129</v>
      </c>
      <c r="G884" t="s">
        <v>138</v>
      </c>
      <c r="H884" t="s">
        <v>156</v>
      </c>
      <c r="I884">
        <v>3</v>
      </c>
    </row>
    <row r="885" spans="1:9" x14ac:dyDescent="0.25">
      <c r="A885" s="167">
        <f>+COUNTIF($B$1:B885,Hoja1!$D$10)</f>
        <v>2</v>
      </c>
      <c r="B885">
        <v>50313</v>
      </c>
      <c r="C885">
        <v>9110</v>
      </c>
      <c r="D885">
        <v>9110</v>
      </c>
      <c r="E885" t="s">
        <v>186</v>
      </c>
      <c r="F885" t="s">
        <v>137</v>
      </c>
      <c r="G885" t="s">
        <v>39</v>
      </c>
      <c r="H885" t="s">
        <v>179</v>
      </c>
      <c r="I885">
        <v>736</v>
      </c>
    </row>
    <row r="886" spans="1:9" x14ac:dyDescent="0.25">
      <c r="A886" s="167">
        <f>+COUNTIF($B$1:B886,Hoja1!$D$10)</f>
        <v>2</v>
      </c>
      <c r="B886">
        <v>50330</v>
      </c>
      <c r="C886">
        <v>2104</v>
      </c>
      <c r="D886">
        <v>2104</v>
      </c>
      <c r="E886" t="s">
        <v>155</v>
      </c>
      <c r="F886" t="s">
        <v>137</v>
      </c>
      <c r="G886" t="s">
        <v>39</v>
      </c>
      <c r="H886" t="s">
        <v>156</v>
      </c>
      <c r="I886">
        <v>5</v>
      </c>
    </row>
    <row r="887" spans="1:9" x14ac:dyDescent="0.25">
      <c r="A887" s="167">
        <f>+COUNTIF($B$1:B887,Hoja1!$D$10)</f>
        <v>2</v>
      </c>
      <c r="B887">
        <v>50350</v>
      </c>
      <c r="C887">
        <v>2104</v>
      </c>
      <c r="D887">
        <v>2104</v>
      </c>
      <c r="E887" t="s">
        <v>155</v>
      </c>
      <c r="F887" t="s">
        <v>137</v>
      </c>
      <c r="G887" t="s">
        <v>39</v>
      </c>
      <c r="H887" t="s">
        <v>156</v>
      </c>
      <c r="I887">
        <v>18</v>
      </c>
    </row>
    <row r="888" spans="1:9" x14ac:dyDescent="0.25">
      <c r="A888" s="167">
        <f>+COUNTIF($B$1:B888,Hoja1!$D$10)</f>
        <v>2</v>
      </c>
      <c r="B888">
        <v>50370</v>
      </c>
      <c r="C888">
        <v>2104</v>
      </c>
      <c r="D888">
        <v>2104</v>
      </c>
      <c r="E888" t="s">
        <v>155</v>
      </c>
      <c r="F888" t="s">
        <v>137</v>
      </c>
      <c r="G888" t="s">
        <v>39</v>
      </c>
      <c r="H888" t="s">
        <v>156</v>
      </c>
      <c r="I888">
        <v>6</v>
      </c>
    </row>
    <row r="889" spans="1:9" x14ac:dyDescent="0.25">
      <c r="A889" s="167">
        <f>+COUNTIF($B$1:B889,Hoja1!$D$10)</f>
        <v>2</v>
      </c>
      <c r="B889">
        <v>50400</v>
      </c>
      <c r="C889">
        <v>2104</v>
      </c>
      <c r="D889">
        <v>2104</v>
      </c>
      <c r="E889" t="s">
        <v>155</v>
      </c>
      <c r="F889" t="s">
        <v>137</v>
      </c>
      <c r="G889" t="s">
        <v>39</v>
      </c>
      <c r="H889" t="s">
        <v>156</v>
      </c>
      <c r="I889">
        <v>10</v>
      </c>
    </row>
    <row r="890" spans="1:9" x14ac:dyDescent="0.25">
      <c r="A890" s="167">
        <f>+COUNTIF($B$1:B890,Hoja1!$D$10)</f>
        <v>2</v>
      </c>
      <c r="B890">
        <v>50450</v>
      </c>
      <c r="C890">
        <v>2104</v>
      </c>
      <c r="D890">
        <v>2104</v>
      </c>
      <c r="E890" t="s">
        <v>155</v>
      </c>
      <c r="F890" t="s">
        <v>137</v>
      </c>
      <c r="G890" t="s">
        <v>39</v>
      </c>
      <c r="H890" t="s">
        <v>156</v>
      </c>
      <c r="I890">
        <v>21</v>
      </c>
    </row>
    <row r="891" spans="1:9" x14ac:dyDescent="0.25">
      <c r="A891" s="167">
        <f>+COUNTIF($B$1:B891,Hoja1!$D$10)</f>
        <v>2</v>
      </c>
      <c r="B891">
        <v>50568</v>
      </c>
      <c r="C891">
        <v>2104</v>
      </c>
      <c r="D891">
        <v>2104</v>
      </c>
      <c r="E891" t="s">
        <v>155</v>
      </c>
      <c r="F891" t="s">
        <v>137</v>
      </c>
      <c r="G891" t="s">
        <v>39</v>
      </c>
      <c r="H891" t="s">
        <v>156</v>
      </c>
      <c r="I891">
        <v>9</v>
      </c>
    </row>
    <row r="892" spans="1:9" x14ac:dyDescent="0.25">
      <c r="A892" s="167">
        <f>+COUNTIF($B$1:B892,Hoja1!$D$10)</f>
        <v>2</v>
      </c>
      <c r="B892">
        <v>50568</v>
      </c>
      <c r="C892">
        <v>9110</v>
      </c>
      <c r="D892">
        <v>9110</v>
      </c>
      <c r="E892" t="s">
        <v>186</v>
      </c>
      <c r="F892" t="s">
        <v>137</v>
      </c>
      <c r="G892" t="s">
        <v>39</v>
      </c>
      <c r="H892" t="s">
        <v>179</v>
      </c>
      <c r="I892">
        <v>87</v>
      </c>
    </row>
    <row r="893" spans="1:9" x14ac:dyDescent="0.25">
      <c r="A893" s="167">
        <f>+COUNTIF($B$1:B893,Hoja1!$D$10)</f>
        <v>2</v>
      </c>
      <c r="B893">
        <v>50573</v>
      </c>
      <c r="C893">
        <v>2104</v>
      </c>
      <c r="D893">
        <v>2104</v>
      </c>
      <c r="E893" t="s">
        <v>155</v>
      </c>
      <c r="F893" t="s">
        <v>137</v>
      </c>
      <c r="G893" t="s">
        <v>39</v>
      </c>
      <c r="H893" t="s">
        <v>156</v>
      </c>
      <c r="I893">
        <v>8</v>
      </c>
    </row>
    <row r="894" spans="1:9" x14ac:dyDescent="0.25">
      <c r="A894" s="167">
        <f>+COUNTIF($B$1:B894,Hoja1!$D$10)</f>
        <v>2</v>
      </c>
      <c r="B894">
        <v>50577</v>
      </c>
      <c r="C894">
        <v>2104</v>
      </c>
      <c r="D894">
        <v>2104</v>
      </c>
      <c r="E894" t="s">
        <v>155</v>
      </c>
      <c r="F894" t="s">
        <v>137</v>
      </c>
      <c r="G894" t="s">
        <v>39</v>
      </c>
      <c r="H894" t="s">
        <v>156</v>
      </c>
      <c r="I894">
        <v>2</v>
      </c>
    </row>
    <row r="895" spans="1:9" x14ac:dyDescent="0.25">
      <c r="A895" s="167">
        <f>+COUNTIF($B$1:B895,Hoja1!$D$10)</f>
        <v>2</v>
      </c>
      <c r="B895">
        <v>50590</v>
      </c>
      <c r="C895">
        <v>2104</v>
      </c>
      <c r="D895">
        <v>2104</v>
      </c>
      <c r="E895" t="s">
        <v>155</v>
      </c>
      <c r="F895" t="s">
        <v>137</v>
      </c>
      <c r="G895" t="s">
        <v>39</v>
      </c>
      <c r="H895" t="s">
        <v>156</v>
      </c>
      <c r="I895">
        <v>7</v>
      </c>
    </row>
    <row r="896" spans="1:9" x14ac:dyDescent="0.25">
      <c r="A896" s="167">
        <f>+COUNTIF($B$1:B896,Hoja1!$D$10)</f>
        <v>2</v>
      </c>
      <c r="B896">
        <v>50689</v>
      </c>
      <c r="C896">
        <v>2104</v>
      </c>
      <c r="D896">
        <v>2104</v>
      </c>
      <c r="E896" t="s">
        <v>155</v>
      </c>
      <c r="F896" t="s">
        <v>137</v>
      </c>
      <c r="G896" t="s">
        <v>39</v>
      </c>
      <c r="H896" t="s">
        <v>156</v>
      </c>
      <c r="I896">
        <v>30</v>
      </c>
    </row>
    <row r="897" spans="1:9" x14ac:dyDescent="0.25">
      <c r="A897" s="167">
        <f>+COUNTIF($B$1:B897,Hoja1!$D$10)</f>
        <v>2</v>
      </c>
      <c r="B897">
        <v>52001</v>
      </c>
      <c r="C897">
        <v>1111</v>
      </c>
      <c r="D897">
        <v>1111</v>
      </c>
      <c r="E897" t="s">
        <v>131</v>
      </c>
      <c r="F897" t="s">
        <v>132</v>
      </c>
      <c r="G897" t="s">
        <v>39</v>
      </c>
      <c r="H897" t="s">
        <v>130</v>
      </c>
      <c r="I897">
        <v>1</v>
      </c>
    </row>
    <row r="898" spans="1:9" x14ac:dyDescent="0.25">
      <c r="A898" s="167">
        <f>+COUNTIF($B$1:B898,Hoja1!$D$10)</f>
        <v>2</v>
      </c>
      <c r="B898">
        <v>52001</v>
      </c>
      <c r="C898">
        <v>1203</v>
      </c>
      <c r="D898">
        <v>1203</v>
      </c>
      <c r="E898" t="s">
        <v>240</v>
      </c>
      <c r="F898" t="s">
        <v>213</v>
      </c>
      <c r="G898" t="s">
        <v>39</v>
      </c>
      <c r="H898" t="s">
        <v>130</v>
      </c>
      <c r="I898">
        <v>7</v>
      </c>
    </row>
    <row r="899" spans="1:9" x14ac:dyDescent="0.25">
      <c r="A899" s="167">
        <f>+COUNTIF($B$1:B899,Hoja1!$D$10)</f>
        <v>2</v>
      </c>
      <c r="B899">
        <v>52001</v>
      </c>
      <c r="C899">
        <v>1206</v>
      </c>
      <c r="D899">
        <v>1206</v>
      </c>
      <c r="E899" t="s">
        <v>382</v>
      </c>
      <c r="F899" t="s">
        <v>336</v>
      </c>
      <c r="G899" t="s">
        <v>39</v>
      </c>
      <c r="H899" t="s">
        <v>130</v>
      </c>
      <c r="I899">
        <v>12934</v>
      </c>
    </row>
    <row r="900" spans="1:9" x14ac:dyDescent="0.25">
      <c r="A900" s="167">
        <f>+COUNTIF($B$1:B900,Hoja1!$D$10)</f>
        <v>2</v>
      </c>
      <c r="B900">
        <v>52001</v>
      </c>
      <c r="C900">
        <v>1701</v>
      </c>
      <c r="D900">
        <v>1702</v>
      </c>
      <c r="E900" t="s">
        <v>212</v>
      </c>
      <c r="F900" t="s">
        <v>213</v>
      </c>
      <c r="G900" t="s">
        <v>138</v>
      </c>
      <c r="H900" t="s">
        <v>130</v>
      </c>
      <c r="I900">
        <v>1</v>
      </c>
    </row>
    <row r="901" spans="1:9" x14ac:dyDescent="0.25">
      <c r="A901" s="167">
        <f>+COUNTIF($B$1:B901,Hoja1!$D$10)</f>
        <v>2</v>
      </c>
      <c r="B901">
        <v>52001</v>
      </c>
      <c r="C901">
        <v>1704</v>
      </c>
      <c r="D901">
        <v>1704</v>
      </c>
      <c r="E901" t="s">
        <v>136</v>
      </c>
      <c r="F901" t="s">
        <v>137</v>
      </c>
      <c r="G901" t="s">
        <v>138</v>
      </c>
      <c r="H901" t="s">
        <v>130</v>
      </c>
      <c r="I901">
        <v>117</v>
      </c>
    </row>
    <row r="902" spans="1:9" x14ac:dyDescent="0.25">
      <c r="A902" s="167">
        <f>+COUNTIF($B$1:B902,Hoja1!$D$10)</f>
        <v>2</v>
      </c>
      <c r="B902">
        <v>52001</v>
      </c>
      <c r="C902">
        <v>1706</v>
      </c>
      <c r="D902">
        <v>1706</v>
      </c>
      <c r="E902" t="s">
        <v>139</v>
      </c>
      <c r="F902" t="s">
        <v>137</v>
      </c>
      <c r="G902" t="s">
        <v>138</v>
      </c>
      <c r="H902" t="s">
        <v>130</v>
      </c>
      <c r="I902">
        <v>82</v>
      </c>
    </row>
    <row r="903" spans="1:9" x14ac:dyDescent="0.25">
      <c r="A903" s="167">
        <f>+COUNTIF($B$1:B903,Hoja1!$D$10)</f>
        <v>2</v>
      </c>
      <c r="B903">
        <v>52001</v>
      </c>
      <c r="C903">
        <v>1707</v>
      </c>
      <c r="D903">
        <v>1707</v>
      </c>
      <c r="E903" t="s">
        <v>245</v>
      </c>
      <c r="F903" t="s">
        <v>137</v>
      </c>
      <c r="G903" t="s">
        <v>138</v>
      </c>
      <c r="H903" t="s">
        <v>130</v>
      </c>
      <c r="I903">
        <v>61</v>
      </c>
    </row>
    <row r="904" spans="1:9" x14ac:dyDescent="0.25">
      <c r="A904" s="167">
        <f>+COUNTIF($B$1:B904,Hoja1!$D$10)</f>
        <v>2</v>
      </c>
      <c r="B904">
        <v>52001</v>
      </c>
      <c r="C904">
        <v>1720</v>
      </c>
      <c r="D904">
        <v>1720</v>
      </c>
      <c r="E904" t="s">
        <v>359</v>
      </c>
      <c r="F904" t="s">
        <v>336</v>
      </c>
      <c r="G904" t="s">
        <v>138</v>
      </c>
      <c r="H904" t="s">
        <v>130</v>
      </c>
      <c r="I904">
        <v>6336</v>
      </c>
    </row>
    <row r="905" spans="1:9" x14ac:dyDescent="0.25">
      <c r="A905" s="167">
        <f>+COUNTIF($B$1:B905,Hoja1!$D$10)</f>
        <v>2</v>
      </c>
      <c r="B905">
        <v>52001</v>
      </c>
      <c r="C905">
        <v>1818</v>
      </c>
      <c r="D905">
        <v>1817</v>
      </c>
      <c r="E905" t="s">
        <v>149</v>
      </c>
      <c r="F905" t="s">
        <v>150</v>
      </c>
      <c r="G905" t="s">
        <v>138</v>
      </c>
      <c r="H905" t="s">
        <v>130</v>
      </c>
      <c r="I905">
        <v>316</v>
      </c>
    </row>
    <row r="906" spans="1:9" x14ac:dyDescent="0.25">
      <c r="A906" s="167">
        <f>+COUNTIF($B$1:B906,Hoja1!$D$10)</f>
        <v>2</v>
      </c>
      <c r="B906">
        <v>52001</v>
      </c>
      <c r="C906">
        <v>1818</v>
      </c>
      <c r="D906">
        <v>1818</v>
      </c>
      <c r="E906" t="s">
        <v>149</v>
      </c>
      <c r="F906" t="s">
        <v>137</v>
      </c>
      <c r="G906" t="s">
        <v>138</v>
      </c>
      <c r="H906" t="s">
        <v>130</v>
      </c>
      <c r="I906">
        <v>2086</v>
      </c>
    </row>
    <row r="907" spans="1:9" x14ac:dyDescent="0.25">
      <c r="A907" s="167">
        <f>+COUNTIF($B$1:B907,Hoja1!$D$10)</f>
        <v>2</v>
      </c>
      <c r="B907">
        <v>52001</v>
      </c>
      <c r="C907">
        <v>1826</v>
      </c>
      <c r="D907">
        <v>1826</v>
      </c>
      <c r="E907" t="s">
        <v>151</v>
      </c>
      <c r="F907" t="s">
        <v>137</v>
      </c>
      <c r="G907" t="s">
        <v>138</v>
      </c>
      <c r="H907" t="s">
        <v>130</v>
      </c>
      <c r="I907">
        <v>5</v>
      </c>
    </row>
    <row r="908" spans="1:9" x14ac:dyDescent="0.25">
      <c r="A908" s="167">
        <f>+COUNTIF($B$1:B908,Hoja1!$D$10)</f>
        <v>2</v>
      </c>
      <c r="B908">
        <v>52001</v>
      </c>
      <c r="C908">
        <v>1827</v>
      </c>
      <c r="D908">
        <v>1827</v>
      </c>
      <c r="E908" t="s">
        <v>152</v>
      </c>
      <c r="F908" t="s">
        <v>153</v>
      </c>
      <c r="G908" t="s">
        <v>138</v>
      </c>
      <c r="H908" t="s">
        <v>130</v>
      </c>
      <c r="I908">
        <v>42</v>
      </c>
    </row>
    <row r="909" spans="1:9" x14ac:dyDescent="0.25">
      <c r="A909" s="167">
        <f>+COUNTIF($B$1:B909,Hoja1!$D$10)</f>
        <v>2</v>
      </c>
      <c r="B909">
        <v>52001</v>
      </c>
      <c r="C909">
        <v>2102</v>
      </c>
      <c r="D909">
        <v>2102</v>
      </c>
      <c r="E909" t="s">
        <v>154</v>
      </c>
      <c r="F909" t="s">
        <v>137</v>
      </c>
      <c r="G909" t="s">
        <v>39</v>
      </c>
      <c r="H909" t="s">
        <v>130</v>
      </c>
      <c r="I909">
        <v>4350</v>
      </c>
    </row>
    <row r="910" spans="1:9" x14ac:dyDescent="0.25">
      <c r="A910" s="167">
        <f>+COUNTIF($B$1:B910,Hoja1!$D$10)</f>
        <v>2</v>
      </c>
      <c r="B910">
        <v>52001</v>
      </c>
      <c r="C910">
        <v>2104</v>
      </c>
      <c r="D910">
        <v>2104</v>
      </c>
      <c r="E910" t="s">
        <v>155</v>
      </c>
      <c r="F910" t="s">
        <v>137</v>
      </c>
      <c r="G910" t="s">
        <v>39</v>
      </c>
      <c r="H910" t="s">
        <v>156</v>
      </c>
      <c r="I910">
        <v>422</v>
      </c>
    </row>
    <row r="911" spans="1:9" x14ac:dyDescent="0.25">
      <c r="A911" s="167">
        <f>+COUNTIF($B$1:B911,Hoja1!$D$10)</f>
        <v>2</v>
      </c>
      <c r="B911">
        <v>52001</v>
      </c>
      <c r="C911">
        <v>2708</v>
      </c>
      <c r="D911">
        <v>2708</v>
      </c>
      <c r="E911" t="s">
        <v>159</v>
      </c>
      <c r="F911" t="s">
        <v>129</v>
      </c>
      <c r="G911" t="s">
        <v>138</v>
      </c>
      <c r="H911" t="s">
        <v>130</v>
      </c>
      <c r="I911">
        <v>3</v>
      </c>
    </row>
    <row r="912" spans="1:9" x14ac:dyDescent="0.25">
      <c r="A912" s="167">
        <f>+COUNTIF($B$1:B912,Hoja1!$D$10)</f>
        <v>2</v>
      </c>
      <c r="B912">
        <v>52001</v>
      </c>
      <c r="C912">
        <v>2709</v>
      </c>
      <c r="D912">
        <v>2709</v>
      </c>
      <c r="E912" t="s">
        <v>205</v>
      </c>
      <c r="F912" t="s">
        <v>137</v>
      </c>
      <c r="G912" t="s">
        <v>138</v>
      </c>
      <c r="H912" t="s">
        <v>156</v>
      </c>
      <c r="I912">
        <v>1339</v>
      </c>
    </row>
    <row r="913" spans="1:9" x14ac:dyDescent="0.25">
      <c r="A913" s="167">
        <f>+COUNTIF($B$1:B913,Hoja1!$D$10)</f>
        <v>2</v>
      </c>
      <c r="B913">
        <v>52001</v>
      </c>
      <c r="C913">
        <v>2720</v>
      </c>
      <c r="D913">
        <v>2720</v>
      </c>
      <c r="E913" t="s">
        <v>161</v>
      </c>
      <c r="F913" t="s">
        <v>162</v>
      </c>
      <c r="G913" t="s">
        <v>138</v>
      </c>
      <c r="H913" t="s">
        <v>156</v>
      </c>
      <c r="I913">
        <v>85</v>
      </c>
    </row>
    <row r="914" spans="1:9" x14ac:dyDescent="0.25">
      <c r="A914" s="167">
        <f>+COUNTIF($B$1:B914,Hoja1!$D$10)</f>
        <v>2</v>
      </c>
      <c r="B914">
        <v>52001</v>
      </c>
      <c r="C914">
        <v>2744</v>
      </c>
      <c r="D914">
        <v>2744</v>
      </c>
      <c r="E914" t="s">
        <v>383</v>
      </c>
      <c r="F914" t="s">
        <v>336</v>
      </c>
      <c r="G914" t="s">
        <v>138</v>
      </c>
      <c r="H914" t="s">
        <v>130</v>
      </c>
      <c r="I914">
        <v>6145</v>
      </c>
    </row>
    <row r="915" spans="1:9" x14ac:dyDescent="0.25">
      <c r="A915" s="167">
        <f>+COUNTIF($B$1:B915,Hoja1!$D$10)</f>
        <v>2</v>
      </c>
      <c r="B915">
        <v>52001</v>
      </c>
      <c r="C915">
        <v>2829</v>
      </c>
      <c r="D915">
        <v>2829</v>
      </c>
      <c r="E915" t="s">
        <v>170</v>
      </c>
      <c r="F915" t="s">
        <v>137</v>
      </c>
      <c r="G915" t="s">
        <v>138</v>
      </c>
      <c r="H915" t="s">
        <v>156</v>
      </c>
      <c r="I915">
        <v>2048</v>
      </c>
    </row>
    <row r="916" spans="1:9" x14ac:dyDescent="0.25">
      <c r="A916" s="167">
        <f>+COUNTIF($B$1:B916,Hoja1!$D$10)</f>
        <v>2</v>
      </c>
      <c r="B916">
        <v>52001</v>
      </c>
      <c r="C916">
        <v>2833</v>
      </c>
      <c r="D916">
        <v>2833</v>
      </c>
      <c r="E916" t="s">
        <v>171</v>
      </c>
      <c r="F916" t="s">
        <v>129</v>
      </c>
      <c r="G916" t="s">
        <v>138</v>
      </c>
      <c r="H916" t="s">
        <v>156</v>
      </c>
      <c r="I916">
        <v>257</v>
      </c>
    </row>
    <row r="917" spans="1:9" x14ac:dyDescent="0.25">
      <c r="A917" s="167">
        <f>+COUNTIF($B$1:B917,Hoja1!$D$10)</f>
        <v>2</v>
      </c>
      <c r="B917">
        <v>52001</v>
      </c>
      <c r="C917">
        <v>3817</v>
      </c>
      <c r="D917">
        <v>3817</v>
      </c>
      <c r="E917" t="s">
        <v>335</v>
      </c>
      <c r="F917" t="s">
        <v>336</v>
      </c>
      <c r="G917" t="s">
        <v>138</v>
      </c>
      <c r="H917" t="s">
        <v>156</v>
      </c>
      <c r="I917">
        <v>670</v>
      </c>
    </row>
    <row r="918" spans="1:9" x14ac:dyDescent="0.25">
      <c r="A918" s="167">
        <f>+COUNTIF($B$1:B918,Hoja1!$D$10)</f>
        <v>2</v>
      </c>
      <c r="B918">
        <v>52001</v>
      </c>
      <c r="C918">
        <v>4808</v>
      </c>
      <c r="D918">
        <v>4808</v>
      </c>
      <c r="E918" t="s">
        <v>384</v>
      </c>
      <c r="F918" t="s">
        <v>213</v>
      </c>
      <c r="G918" t="s">
        <v>138</v>
      </c>
      <c r="H918" t="s">
        <v>182</v>
      </c>
      <c r="I918">
        <v>103</v>
      </c>
    </row>
    <row r="919" spans="1:9" x14ac:dyDescent="0.25">
      <c r="A919" s="167">
        <f>+COUNTIF($B$1:B919,Hoja1!$D$10)</f>
        <v>2</v>
      </c>
      <c r="B919">
        <v>52001</v>
      </c>
      <c r="C919">
        <v>9110</v>
      </c>
      <c r="D919">
        <v>9110</v>
      </c>
      <c r="E919" t="s">
        <v>186</v>
      </c>
      <c r="F919" t="s">
        <v>137</v>
      </c>
      <c r="G919" t="s">
        <v>39</v>
      </c>
      <c r="H919" t="s">
        <v>179</v>
      </c>
      <c r="I919">
        <v>1345</v>
      </c>
    </row>
    <row r="920" spans="1:9" x14ac:dyDescent="0.25">
      <c r="A920" s="167">
        <f>+COUNTIF($B$1:B920,Hoja1!$D$10)</f>
        <v>2</v>
      </c>
      <c r="B920">
        <v>52001</v>
      </c>
      <c r="C920">
        <v>9921</v>
      </c>
      <c r="D920">
        <v>9921</v>
      </c>
      <c r="E920" t="s">
        <v>385</v>
      </c>
      <c r="F920" t="s">
        <v>336</v>
      </c>
      <c r="G920" t="s">
        <v>138</v>
      </c>
      <c r="H920" t="s">
        <v>156</v>
      </c>
      <c r="I920">
        <v>317</v>
      </c>
    </row>
    <row r="921" spans="1:9" x14ac:dyDescent="0.25">
      <c r="A921" s="167">
        <f>+COUNTIF($B$1:B921,Hoja1!$D$10)</f>
        <v>2</v>
      </c>
      <c r="B921">
        <v>52001</v>
      </c>
      <c r="C921">
        <v>9929</v>
      </c>
      <c r="D921">
        <v>9929</v>
      </c>
      <c r="E921" t="s">
        <v>194</v>
      </c>
      <c r="F921" t="s">
        <v>195</v>
      </c>
      <c r="G921" t="s">
        <v>39</v>
      </c>
      <c r="H921" t="s">
        <v>130</v>
      </c>
      <c r="I921">
        <v>2</v>
      </c>
    </row>
    <row r="922" spans="1:9" x14ac:dyDescent="0.25">
      <c r="A922" s="167">
        <f>+COUNTIF($B$1:B922,Hoja1!$D$10)</f>
        <v>2</v>
      </c>
      <c r="B922">
        <v>52019</v>
      </c>
      <c r="C922">
        <v>2104</v>
      </c>
      <c r="D922">
        <v>2104</v>
      </c>
      <c r="E922" t="s">
        <v>155</v>
      </c>
      <c r="F922" t="s">
        <v>137</v>
      </c>
      <c r="G922" t="s">
        <v>39</v>
      </c>
      <c r="H922" t="s">
        <v>156</v>
      </c>
      <c r="I922">
        <v>13</v>
      </c>
    </row>
    <row r="923" spans="1:9" x14ac:dyDescent="0.25">
      <c r="A923" s="167">
        <f>+COUNTIF($B$1:B923,Hoja1!$D$10)</f>
        <v>2</v>
      </c>
      <c r="B923">
        <v>52079</v>
      </c>
      <c r="C923">
        <v>2104</v>
      </c>
      <c r="D923">
        <v>2104</v>
      </c>
      <c r="E923" t="s">
        <v>155</v>
      </c>
      <c r="F923" t="s">
        <v>137</v>
      </c>
      <c r="G923" t="s">
        <v>39</v>
      </c>
      <c r="H923" t="s">
        <v>156</v>
      </c>
      <c r="I923">
        <v>13</v>
      </c>
    </row>
    <row r="924" spans="1:9" x14ac:dyDescent="0.25">
      <c r="A924" s="167">
        <f>+COUNTIF($B$1:B924,Hoja1!$D$10)</f>
        <v>2</v>
      </c>
      <c r="B924">
        <v>52079</v>
      </c>
      <c r="C924">
        <v>9929</v>
      </c>
      <c r="D924">
        <v>9929</v>
      </c>
      <c r="E924" t="s">
        <v>194</v>
      </c>
      <c r="F924" t="s">
        <v>195</v>
      </c>
      <c r="G924" t="s">
        <v>39</v>
      </c>
      <c r="H924" t="s">
        <v>130</v>
      </c>
      <c r="I924">
        <v>13</v>
      </c>
    </row>
    <row r="925" spans="1:9" x14ac:dyDescent="0.25">
      <c r="A925" s="167">
        <f>+COUNTIF($B$1:B925,Hoja1!$D$10)</f>
        <v>2</v>
      </c>
      <c r="B925">
        <v>52110</v>
      </c>
      <c r="C925">
        <v>2104</v>
      </c>
      <c r="D925">
        <v>2104</v>
      </c>
      <c r="E925" t="s">
        <v>155</v>
      </c>
      <c r="F925" t="s">
        <v>137</v>
      </c>
      <c r="G925" t="s">
        <v>39</v>
      </c>
      <c r="H925" t="s">
        <v>156</v>
      </c>
      <c r="I925">
        <v>11</v>
      </c>
    </row>
    <row r="926" spans="1:9" x14ac:dyDescent="0.25">
      <c r="A926" s="167">
        <f>+COUNTIF($B$1:B926,Hoja1!$D$10)</f>
        <v>2</v>
      </c>
      <c r="B926">
        <v>52207</v>
      </c>
      <c r="C926">
        <v>2104</v>
      </c>
      <c r="D926">
        <v>2104</v>
      </c>
      <c r="E926" t="s">
        <v>155</v>
      </c>
      <c r="F926" t="s">
        <v>137</v>
      </c>
      <c r="G926" t="s">
        <v>39</v>
      </c>
      <c r="H926" t="s">
        <v>156</v>
      </c>
      <c r="I926">
        <v>17</v>
      </c>
    </row>
    <row r="927" spans="1:9" x14ac:dyDescent="0.25">
      <c r="A927" s="167">
        <f>+COUNTIF($B$1:B927,Hoja1!$D$10)</f>
        <v>2</v>
      </c>
      <c r="B927">
        <v>52227</v>
      </c>
      <c r="C927">
        <v>2104</v>
      </c>
      <c r="D927">
        <v>2104</v>
      </c>
      <c r="E927" t="s">
        <v>155</v>
      </c>
      <c r="F927" t="s">
        <v>137</v>
      </c>
      <c r="G927" t="s">
        <v>39</v>
      </c>
      <c r="H927" t="s">
        <v>156</v>
      </c>
      <c r="I927">
        <v>27</v>
      </c>
    </row>
    <row r="928" spans="1:9" x14ac:dyDescent="0.25">
      <c r="A928" s="167">
        <f>+COUNTIF($B$1:B928,Hoja1!$D$10)</f>
        <v>2</v>
      </c>
      <c r="B928">
        <v>52227</v>
      </c>
      <c r="C928">
        <v>9929</v>
      </c>
      <c r="D928">
        <v>9929</v>
      </c>
      <c r="E928" t="s">
        <v>194</v>
      </c>
      <c r="F928" t="s">
        <v>195</v>
      </c>
      <c r="G928" t="s">
        <v>39</v>
      </c>
      <c r="H928" t="s">
        <v>130</v>
      </c>
      <c r="I928">
        <v>1</v>
      </c>
    </row>
    <row r="929" spans="1:9" x14ac:dyDescent="0.25">
      <c r="A929" s="167">
        <f>+COUNTIF($B$1:B929,Hoja1!$D$10)</f>
        <v>2</v>
      </c>
      <c r="B929">
        <v>52240</v>
      </c>
      <c r="C929">
        <v>2104</v>
      </c>
      <c r="D929">
        <v>2104</v>
      </c>
      <c r="E929" t="s">
        <v>155</v>
      </c>
      <c r="F929" t="s">
        <v>137</v>
      </c>
      <c r="G929" t="s">
        <v>39</v>
      </c>
      <c r="H929" t="s">
        <v>156</v>
      </c>
      <c r="I929">
        <v>23</v>
      </c>
    </row>
    <row r="930" spans="1:9" x14ac:dyDescent="0.25">
      <c r="A930" s="167">
        <f>+COUNTIF($B$1:B930,Hoja1!$D$10)</f>
        <v>2</v>
      </c>
      <c r="B930">
        <v>52254</v>
      </c>
      <c r="C930">
        <v>2104</v>
      </c>
      <c r="D930">
        <v>2104</v>
      </c>
      <c r="E930" t="s">
        <v>155</v>
      </c>
      <c r="F930" t="s">
        <v>137</v>
      </c>
      <c r="G930" t="s">
        <v>39</v>
      </c>
      <c r="H930" t="s">
        <v>156</v>
      </c>
      <c r="I930">
        <v>16</v>
      </c>
    </row>
    <row r="931" spans="1:9" x14ac:dyDescent="0.25">
      <c r="A931" s="167">
        <f>+COUNTIF($B$1:B931,Hoja1!$D$10)</f>
        <v>2</v>
      </c>
      <c r="B931">
        <v>52258</v>
      </c>
      <c r="C931">
        <v>2104</v>
      </c>
      <c r="D931">
        <v>2104</v>
      </c>
      <c r="E931" t="s">
        <v>155</v>
      </c>
      <c r="F931" t="s">
        <v>137</v>
      </c>
      <c r="G931" t="s">
        <v>39</v>
      </c>
      <c r="H931" t="s">
        <v>156</v>
      </c>
      <c r="I931">
        <v>3</v>
      </c>
    </row>
    <row r="932" spans="1:9" x14ac:dyDescent="0.25">
      <c r="A932" s="167">
        <f>+COUNTIF($B$1:B932,Hoja1!$D$10)</f>
        <v>2</v>
      </c>
      <c r="B932">
        <v>52258</v>
      </c>
      <c r="C932">
        <v>9929</v>
      </c>
      <c r="D932">
        <v>9929</v>
      </c>
      <c r="E932" t="s">
        <v>194</v>
      </c>
      <c r="F932" t="s">
        <v>195</v>
      </c>
      <c r="G932" t="s">
        <v>39</v>
      </c>
      <c r="H932" t="s">
        <v>130</v>
      </c>
      <c r="I932">
        <v>3</v>
      </c>
    </row>
    <row r="933" spans="1:9" x14ac:dyDescent="0.25">
      <c r="A933" s="167">
        <f>+COUNTIF($B$1:B933,Hoja1!$D$10)</f>
        <v>2</v>
      </c>
      <c r="B933">
        <v>52260</v>
      </c>
      <c r="C933">
        <v>2104</v>
      </c>
      <c r="D933">
        <v>2104</v>
      </c>
      <c r="E933" t="s">
        <v>155</v>
      </c>
      <c r="F933" t="s">
        <v>137</v>
      </c>
      <c r="G933" t="s">
        <v>39</v>
      </c>
      <c r="H933" t="s">
        <v>156</v>
      </c>
      <c r="I933">
        <v>8</v>
      </c>
    </row>
    <row r="934" spans="1:9" x14ac:dyDescent="0.25">
      <c r="A934" s="167">
        <f>+COUNTIF($B$1:B934,Hoja1!$D$10)</f>
        <v>2</v>
      </c>
      <c r="B934">
        <v>52287</v>
      </c>
      <c r="C934">
        <v>2104</v>
      </c>
      <c r="D934">
        <v>2104</v>
      </c>
      <c r="E934" t="s">
        <v>155</v>
      </c>
      <c r="F934" t="s">
        <v>137</v>
      </c>
      <c r="G934" t="s">
        <v>39</v>
      </c>
      <c r="H934" t="s">
        <v>156</v>
      </c>
      <c r="I934">
        <v>14</v>
      </c>
    </row>
    <row r="935" spans="1:9" x14ac:dyDescent="0.25">
      <c r="A935" s="167">
        <f>+COUNTIF($B$1:B935,Hoja1!$D$10)</f>
        <v>2</v>
      </c>
      <c r="B935">
        <v>52320</v>
      </c>
      <c r="C935">
        <v>2104</v>
      </c>
      <c r="D935">
        <v>2104</v>
      </c>
      <c r="E935" t="s">
        <v>155</v>
      </c>
      <c r="F935" t="s">
        <v>137</v>
      </c>
      <c r="G935" t="s">
        <v>39</v>
      </c>
      <c r="H935" t="s">
        <v>156</v>
      </c>
      <c r="I935">
        <v>3</v>
      </c>
    </row>
    <row r="936" spans="1:9" x14ac:dyDescent="0.25">
      <c r="A936" s="167">
        <f>+COUNTIF($B$1:B936,Hoja1!$D$10)</f>
        <v>2</v>
      </c>
      <c r="B936">
        <v>52323</v>
      </c>
      <c r="C936">
        <v>2104</v>
      </c>
      <c r="D936">
        <v>2104</v>
      </c>
      <c r="E936" t="s">
        <v>155</v>
      </c>
      <c r="F936" t="s">
        <v>137</v>
      </c>
      <c r="G936" t="s">
        <v>39</v>
      </c>
      <c r="H936" t="s">
        <v>156</v>
      </c>
      <c r="I936">
        <v>17</v>
      </c>
    </row>
    <row r="937" spans="1:9" x14ac:dyDescent="0.25">
      <c r="A937" s="167">
        <f>+COUNTIF($B$1:B937,Hoja1!$D$10)</f>
        <v>2</v>
      </c>
      <c r="B937">
        <v>52354</v>
      </c>
      <c r="C937">
        <v>2104</v>
      </c>
      <c r="D937">
        <v>2104</v>
      </c>
      <c r="E937" t="s">
        <v>155</v>
      </c>
      <c r="F937" t="s">
        <v>137</v>
      </c>
      <c r="G937" t="s">
        <v>39</v>
      </c>
      <c r="H937" t="s">
        <v>156</v>
      </c>
      <c r="I937">
        <v>9</v>
      </c>
    </row>
    <row r="938" spans="1:9" x14ac:dyDescent="0.25">
      <c r="A938" s="167">
        <f>+COUNTIF($B$1:B938,Hoja1!$D$10)</f>
        <v>2</v>
      </c>
      <c r="B938">
        <v>52356</v>
      </c>
      <c r="C938">
        <v>1206</v>
      </c>
      <c r="D938">
        <v>1206</v>
      </c>
      <c r="E938" t="s">
        <v>382</v>
      </c>
      <c r="F938" t="s">
        <v>336</v>
      </c>
      <c r="G938" t="s">
        <v>39</v>
      </c>
      <c r="H938" t="s">
        <v>130</v>
      </c>
      <c r="I938">
        <v>829</v>
      </c>
    </row>
    <row r="939" spans="1:9" x14ac:dyDescent="0.25">
      <c r="A939" s="167">
        <f>+COUNTIF($B$1:B939,Hoja1!$D$10)</f>
        <v>2</v>
      </c>
      <c r="B939">
        <v>52356</v>
      </c>
      <c r="C939">
        <v>2104</v>
      </c>
      <c r="D939">
        <v>2104</v>
      </c>
      <c r="E939" t="s">
        <v>155</v>
      </c>
      <c r="F939" t="s">
        <v>137</v>
      </c>
      <c r="G939" t="s">
        <v>39</v>
      </c>
      <c r="H939" t="s">
        <v>156</v>
      </c>
      <c r="I939">
        <v>23</v>
      </c>
    </row>
    <row r="940" spans="1:9" x14ac:dyDescent="0.25">
      <c r="A940" s="167">
        <f>+COUNTIF($B$1:B940,Hoja1!$D$10)</f>
        <v>2</v>
      </c>
      <c r="B940">
        <v>52356</v>
      </c>
      <c r="C940">
        <v>2709</v>
      </c>
      <c r="D940">
        <v>2709</v>
      </c>
      <c r="E940" t="s">
        <v>205</v>
      </c>
      <c r="F940" t="s">
        <v>137</v>
      </c>
      <c r="G940" t="s">
        <v>138</v>
      </c>
      <c r="H940" t="s">
        <v>156</v>
      </c>
      <c r="I940">
        <v>148</v>
      </c>
    </row>
    <row r="941" spans="1:9" x14ac:dyDescent="0.25">
      <c r="A941" s="167">
        <f>+COUNTIF($B$1:B941,Hoja1!$D$10)</f>
        <v>2</v>
      </c>
      <c r="B941">
        <v>52356</v>
      </c>
      <c r="C941">
        <v>2833</v>
      </c>
      <c r="D941">
        <v>2833</v>
      </c>
      <c r="E941" t="s">
        <v>171</v>
      </c>
      <c r="F941" t="s">
        <v>129</v>
      </c>
      <c r="G941" t="s">
        <v>138</v>
      </c>
      <c r="H941" t="s">
        <v>156</v>
      </c>
      <c r="I941">
        <v>170</v>
      </c>
    </row>
    <row r="942" spans="1:9" x14ac:dyDescent="0.25">
      <c r="A942" s="167">
        <f>+COUNTIF($B$1:B942,Hoja1!$D$10)</f>
        <v>2</v>
      </c>
      <c r="B942">
        <v>52356</v>
      </c>
      <c r="C942">
        <v>3817</v>
      </c>
      <c r="D942">
        <v>3817</v>
      </c>
      <c r="E942" t="s">
        <v>335</v>
      </c>
      <c r="F942" t="s">
        <v>336</v>
      </c>
      <c r="G942" t="s">
        <v>138</v>
      </c>
      <c r="H942" t="s">
        <v>156</v>
      </c>
      <c r="I942">
        <v>277</v>
      </c>
    </row>
    <row r="943" spans="1:9" x14ac:dyDescent="0.25">
      <c r="A943" s="167">
        <f>+COUNTIF($B$1:B943,Hoja1!$D$10)</f>
        <v>2</v>
      </c>
      <c r="B943">
        <v>52356</v>
      </c>
      <c r="C943">
        <v>4808</v>
      </c>
      <c r="D943">
        <v>4808</v>
      </c>
      <c r="E943" t="s">
        <v>384</v>
      </c>
      <c r="F943" t="s">
        <v>213</v>
      </c>
      <c r="G943" t="s">
        <v>138</v>
      </c>
      <c r="H943" t="s">
        <v>182</v>
      </c>
      <c r="I943">
        <v>23</v>
      </c>
    </row>
    <row r="944" spans="1:9" x14ac:dyDescent="0.25">
      <c r="A944" s="167">
        <f>+COUNTIF($B$1:B944,Hoja1!$D$10)</f>
        <v>2</v>
      </c>
      <c r="B944">
        <v>52356</v>
      </c>
      <c r="C944">
        <v>4813</v>
      </c>
      <c r="D944">
        <v>4813</v>
      </c>
      <c r="E944" t="s">
        <v>184</v>
      </c>
      <c r="F944" t="s">
        <v>137</v>
      </c>
      <c r="G944" t="s">
        <v>138</v>
      </c>
      <c r="H944" t="s">
        <v>182</v>
      </c>
      <c r="I944">
        <v>123</v>
      </c>
    </row>
    <row r="945" spans="1:9" x14ac:dyDescent="0.25">
      <c r="A945" s="167">
        <f>+COUNTIF($B$1:B945,Hoja1!$D$10)</f>
        <v>2</v>
      </c>
      <c r="B945">
        <v>52356</v>
      </c>
      <c r="C945">
        <v>9110</v>
      </c>
      <c r="D945">
        <v>9110</v>
      </c>
      <c r="E945" t="s">
        <v>186</v>
      </c>
      <c r="F945" t="s">
        <v>137</v>
      </c>
      <c r="G945" t="s">
        <v>39</v>
      </c>
      <c r="H945" t="s">
        <v>179</v>
      </c>
      <c r="I945">
        <v>736</v>
      </c>
    </row>
    <row r="946" spans="1:9" x14ac:dyDescent="0.25">
      <c r="A946" s="167">
        <f>+COUNTIF($B$1:B946,Hoja1!$D$10)</f>
        <v>2</v>
      </c>
      <c r="B946">
        <v>52356</v>
      </c>
      <c r="C946">
        <v>9929</v>
      </c>
      <c r="D946">
        <v>9929</v>
      </c>
      <c r="E946" t="s">
        <v>194</v>
      </c>
      <c r="F946" t="s">
        <v>195</v>
      </c>
      <c r="G946" t="s">
        <v>39</v>
      </c>
      <c r="H946" t="s">
        <v>130</v>
      </c>
      <c r="I946">
        <v>1</v>
      </c>
    </row>
    <row r="947" spans="1:9" x14ac:dyDescent="0.25">
      <c r="A947" s="167">
        <f>+COUNTIF($B$1:B947,Hoja1!$D$10)</f>
        <v>2</v>
      </c>
      <c r="B947">
        <v>52399</v>
      </c>
      <c r="C947">
        <v>2104</v>
      </c>
      <c r="D947">
        <v>2104</v>
      </c>
      <c r="E947" t="s">
        <v>155</v>
      </c>
      <c r="F947" t="s">
        <v>137</v>
      </c>
      <c r="G947" t="s">
        <v>39</v>
      </c>
      <c r="H947" t="s">
        <v>156</v>
      </c>
      <c r="I947">
        <v>32</v>
      </c>
    </row>
    <row r="948" spans="1:9" x14ac:dyDescent="0.25">
      <c r="A948" s="167">
        <f>+COUNTIF($B$1:B948,Hoja1!$D$10)</f>
        <v>2</v>
      </c>
      <c r="B948">
        <v>52411</v>
      </c>
      <c r="C948">
        <v>2104</v>
      </c>
      <c r="D948">
        <v>2104</v>
      </c>
      <c r="E948" t="s">
        <v>155</v>
      </c>
      <c r="F948" t="s">
        <v>137</v>
      </c>
      <c r="G948" t="s">
        <v>39</v>
      </c>
      <c r="H948" t="s">
        <v>156</v>
      </c>
      <c r="I948">
        <v>12</v>
      </c>
    </row>
    <row r="949" spans="1:9" x14ac:dyDescent="0.25">
      <c r="A949" s="167">
        <f>+COUNTIF($B$1:B949,Hoja1!$D$10)</f>
        <v>2</v>
      </c>
      <c r="B949">
        <v>52480</v>
      </c>
      <c r="C949">
        <v>9929</v>
      </c>
      <c r="D949">
        <v>9929</v>
      </c>
      <c r="E949" t="s">
        <v>194</v>
      </c>
      <c r="F949" t="s">
        <v>195</v>
      </c>
      <c r="G949" t="s">
        <v>39</v>
      </c>
      <c r="H949" t="s">
        <v>130</v>
      </c>
      <c r="I949">
        <v>1</v>
      </c>
    </row>
    <row r="950" spans="1:9" x14ac:dyDescent="0.25">
      <c r="A950" s="167">
        <f>+COUNTIF($B$1:B950,Hoja1!$D$10)</f>
        <v>2</v>
      </c>
      <c r="B950">
        <v>52490</v>
      </c>
      <c r="C950">
        <v>9929</v>
      </c>
      <c r="D950">
        <v>9929</v>
      </c>
      <c r="E950" t="s">
        <v>194</v>
      </c>
      <c r="F950" t="s">
        <v>195</v>
      </c>
      <c r="G950" t="s">
        <v>39</v>
      </c>
      <c r="H950" t="s">
        <v>130</v>
      </c>
      <c r="I950">
        <v>2</v>
      </c>
    </row>
    <row r="951" spans="1:9" x14ac:dyDescent="0.25">
      <c r="A951" s="167">
        <f>+COUNTIF($B$1:B951,Hoja1!$D$10)</f>
        <v>2</v>
      </c>
      <c r="B951">
        <v>52506</v>
      </c>
      <c r="C951">
        <v>2104</v>
      </c>
      <c r="D951">
        <v>2104</v>
      </c>
      <c r="E951" t="s">
        <v>155</v>
      </c>
      <c r="F951" t="s">
        <v>137</v>
      </c>
      <c r="G951" t="s">
        <v>39</v>
      </c>
      <c r="H951" t="s">
        <v>156</v>
      </c>
      <c r="I951">
        <v>42</v>
      </c>
    </row>
    <row r="952" spans="1:9" x14ac:dyDescent="0.25">
      <c r="A952" s="167">
        <f>+COUNTIF($B$1:B952,Hoja1!$D$10)</f>
        <v>2</v>
      </c>
      <c r="B952">
        <v>52540</v>
      </c>
      <c r="C952">
        <v>2104</v>
      </c>
      <c r="D952">
        <v>2104</v>
      </c>
      <c r="E952" t="s">
        <v>155</v>
      </c>
      <c r="F952" t="s">
        <v>137</v>
      </c>
      <c r="G952" t="s">
        <v>39</v>
      </c>
      <c r="H952" t="s">
        <v>156</v>
      </c>
      <c r="I952">
        <v>14</v>
      </c>
    </row>
    <row r="953" spans="1:9" x14ac:dyDescent="0.25">
      <c r="A953" s="167">
        <f>+COUNTIF($B$1:B953,Hoja1!$D$10)</f>
        <v>2</v>
      </c>
      <c r="B953">
        <v>52573</v>
      </c>
      <c r="C953">
        <v>2104</v>
      </c>
      <c r="D953">
        <v>2104</v>
      </c>
      <c r="E953" t="s">
        <v>155</v>
      </c>
      <c r="F953" t="s">
        <v>137</v>
      </c>
      <c r="G953" t="s">
        <v>39</v>
      </c>
      <c r="H953" t="s">
        <v>156</v>
      </c>
      <c r="I953">
        <v>35</v>
      </c>
    </row>
    <row r="954" spans="1:9" x14ac:dyDescent="0.25">
      <c r="A954" s="167">
        <f>+COUNTIF($B$1:B954,Hoja1!$D$10)</f>
        <v>2</v>
      </c>
      <c r="B954">
        <v>52612</v>
      </c>
      <c r="C954">
        <v>2104</v>
      </c>
      <c r="D954">
        <v>2104</v>
      </c>
      <c r="E954" t="s">
        <v>155</v>
      </c>
      <c r="F954" t="s">
        <v>137</v>
      </c>
      <c r="G954" t="s">
        <v>39</v>
      </c>
      <c r="H954" t="s">
        <v>156</v>
      </c>
      <c r="I954">
        <v>18</v>
      </c>
    </row>
    <row r="955" spans="1:9" x14ac:dyDescent="0.25">
      <c r="A955" s="167">
        <f>+COUNTIF($B$1:B955,Hoja1!$D$10)</f>
        <v>2</v>
      </c>
      <c r="B955">
        <v>52612</v>
      </c>
      <c r="C955">
        <v>9929</v>
      </c>
      <c r="D955">
        <v>9929</v>
      </c>
      <c r="E955" t="s">
        <v>194</v>
      </c>
      <c r="F955" t="s">
        <v>195</v>
      </c>
      <c r="G955" t="s">
        <v>39</v>
      </c>
      <c r="H955" t="s">
        <v>130</v>
      </c>
      <c r="I955">
        <v>19</v>
      </c>
    </row>
    <row r="956" spans="1:9" x14ac:dyDescent="0.25">
      <c r="A956" s="167">
        <f>+COUNTIF($B$1:B956,Hoja1!$D$10)</f>
        <v>2</v>
      </c>
      <c r="B956">
        <v>52678</v>
      </c>
      <c r="C956">
        <v>2104</v>
      </c>
      <c r="D956">
        <v>2104</v>
      </c>
      <c r="E956" t="s">
        <v>155</v>
      </c>
      <c r="F956" t="s">
        <v>137</v>
      </c>
      <c r="G956" t="s">
        <v>39</v>
      </c>
      <c r="H956" t="s">
        <v>156</v>
      </c>
      <c r="I956">
        <v>12</v>
      </c>
    </row>
    <row r="957" spans="1:9" x14ac:dyDescent="0.25">
      <c r="A957" s="167">
        <f>+COUNTIF($B$1:B957,Hoja1!$D$10)</f>
        <v>2</v>
      </c>
      <c r="B957">
        <v>52683</v>
      </c>
      <c r="C957">
        <v>2104</v>
      </c>
      <c r="D957">
        <v>2104</v>
      </c>
      <c r="E957" t="s">
        <v>155</v>
      </c>
      <c r="F957" t="s">
        <v>137</v>
      </c>
      <c r="G957" t="s">
        <v>39</v>
      </c>
      <c r="H957" t="s">
        <v>156</v>
      </c>
      <c r="I957">
        <v>9</v>
      </c>
    </row>
    <row r="958" spans="1:9" x14ac:dyDescent="0.25">
      <c r="A958" s="167">
        <f>+COUNTIF($B$1:B958,Hoja1!$D$10)</f>
        <v>2</v>
      </c>
      <c r="B958">
        <v>52687</v>
      </c>
      <c r="C958">
        <v>2104</v>
      </c>
      <c r="D958">
        <v>2104</v>
      </c>
      <c r="E958" t="s">
        <v>155</v>
      </c>
      <c r="F958" t="s">
        <v>137</v>
      </c>
      <c r="G958" t="s">
        <v>39</v>
      </c>
      <c r="H958" t="s">
        <v>156</v>
      </c>
      <c r="I958">
        <v>20</v>
      </c>
    </row>
    <row r="959" spans="1:9" x14ac:dyDescent="0.25">
      <c r="A959" s="167">
        <f>+COUNTIF($B$1:B959,Hoja1!$D$10)</f>
        <v>2</v>
      </c>
      <c r="B959">
        <v>52693</v>
      </c>
      <c r="C959">
        <v>2104</v>
      </c>
      <c r="D959">
        <v>2104</v>
      </c>
      <c r="E959" t="s">
        <v>155</v>
      </c>
      <c r="F959" t="s">
        <v>137</v>
      </c>
      <c r="G959" t="s">
        <v>39</v>
      </c>
      <c r="H959" t="s">
        <v>156</v>
      </c>
      <c r="I959">
        <v>57</v>
      </c>
    </row>
    <row r="960" spans="1:9" x14ac:dyDescent="0.25">
      <c r="A960" s="167">
        <f>+COUNTIF($B$1:B960,Hoja1!$D$10)</f>
        <v>2</v>
      </c>
      <c r="B960">
        <v>52699</v>
      </c>
      <c r="C960">
        <v>2104</v>
      </c>
      <c r="D960">
        <v>2104</v>
      </c>
      <c r="E960" t="s">
        <v>155</v>
      </c>
      <c r="F960" t="s">
        <v>137</v>
      </c>
      <c r="G960" t="s">
        <v>39</v>
      </c>
      <c r="H960" t="s">
        <v>156</v>
      </c>
      <c r="I960">
        <v>21</v>
      </c>
    </row>
    <row r="961" spans="1:9" x14ac:dyDescent="0.25">
      <c r="A961" s="167">
        <f>+COUNTIF($B$1:B961,Hoja1!$D$10)</f>
        <v>2</v>
      </c>
      <c r="B961">
        <v>52786</v>
      </c>
      <c r="C961">
        <v>2104</v>
      </c>
      <c r="D961">
        <v>2104</v>
      </c>
      <c r="E961" t="s">
        <v>155</v>
      </c>
      <c r="F961" t="s">
        <v>137</v>
      </c>
      <c r="G961" t="s">
        <v>39</v>
      </c>
      <c r="H961" t="s">
        <v>156</v>
      </c>
      <c r="I961">
        <v>4</v>
      </c>
    </row>
    <row r="962" spans="1:9" x14ac:dyDescent="0.25">
      <c r="A962" s="167">
        <f>+COUNTIF($B$1:B962,Hoja1!$D$10)</f>
        <v>2</v>
      </c>
      <c r="B962">
        <v>52835</v>
      </c>
      <c r="C962">
        <v>1206</v>
      </c>
      <c r="D962">
        <v>1206</v>
      </c>
      <c r="E962" t="s">
        <v>382</v>
      </c>
      <c r="F962" t="s">
        <v>336</v>
      </c>
      <c r="G962" t="s">
        <v>39</v>
      </c>
      <c r="H962" t="s">
        <v>130</v>
      </c>
      <c r="I962">
        <v>951</v>
      </c>
    </row>
    <row r="963" spans="1:9" x14ac:dyDescent="0.25">
      <c r="A963" s="167">
        <f>+COUNTIF($B$1:B963,Hoja1!$D$10)</f>
        <v>2</v>
      </c>
      <c r="B963">
        <v>52835</v>
      </c>
      <c r="C963">
        <v>1720</v>
      </c>
      <c r="D963">
        <v>1720</v>
      </c>
      <c r="E963" t="s">
        <v>359</v>
      </c>
      <c r="F963" t="s">
        <v>336</v>
      </c>
      <c r="G963" t="s">
        <v>138</v>
      </c>
      <c r="H963" t="s">
        <v>130</v>
      </c>
      <c r="I963">
        <v>2</v>
      </c>
    </row>
    <row r="964" spans="1:9" x14ac:dyDescent="0.25">
      <c r="A964" s="167">
        <f>+COUNTIF($B$1:B964,Hoja1!$D$10)</f>
        <v>2</v>
      </c>
      <c r="B964">
        <v>52835</v>
      </c>
      <c r="C964">
        <v>2102</v>
      </c>
      <c r="D964">
        <v>2102</v>
      </c>
      <c r="E964" t="s">
        <v>154</v>
      </c>
      <c r="F964" t="s">
        <v>137</v>
      </c>
      <c r="G964" t="s">
        <v>39</v>
      </c>
      <c r="H964" t="s">
        <v>130</v>
      </c>
      <c r="I964">
        <v>949</v>
      </c>
    </row>
    <row r="965" spans="1:9" x14ac:dyDescent="0.25">
      <c r="A965" s="167">
        <f>+COUNTIF($B$1:B965,Hoja1!$D$10)</f>
        <v>2</v>
      </c>
      <c r="B965">
        <v>52835</v>
      </c>
      <c r="C965">
        <v>2104</v>
      </c>
      <c r="D965">
        <v>2104</v>
      </c>
      <c r="E965" t="s">
        <v>155</v>
      </c>
      <c r="F965" t="s">
        <v>137</v>
      </c>
      <c r="G965" t="s">
        <v>39</v>
      </c>
      <c r="H965" t="s">
        <v>156</v>
      </c>
      <c r="I965">
        <v>63</v>
      </c>
    </row>
    <row r="966" spans="1:9" x14ac:dyDescent="0.25">
      <c r="A966" s="167">
        <f>+COUNTIF($B$1:B966,Hoja1!$D$10)</f>
        <v>2</v>
      </c>
      <c r="B966">
        <v>52835</v>
      </c>
      <c r="C966">
        <v>2833</v>
      </c>
      <c r="D966">
        <v>2833</v>
      </c>
      <c r="E966" t="s">
        <v>171</v>
      </c>
      <c r="F966" t="s">
        <v>129</v>
      </c>
      <c r="G966" t="s">
        <v>138</v>
      </c>
      <c r="H966" t="s">
        <v>156</v>
      </c>
      <c r="I966">
        <v>122</v>
      </c>
    </row>
    <row r="967" spans="1:9" x14ac:dyDescent="0.25">
      <c r="A967" s="167">
        <f>+COUNTIF($B$1:B967,Hoja1!$D$10)</f>
        <v>2</v>
      </c>
      <c r="B967">
        <v>52835</v>
      </c>
      <c r="C967">
        <v>9110</v>
      </c>
      <c r="D967">
        <v>9110</v>
      </c>
      <c r="E967" t="s">
        <v>186</v>
      </c>
      <c r="F967" t="s">
        <v>137</v>
      </c>
      <c r="G967" t="s">
        <v>39</v>
      </c>
      <c r="H967" t="s">
        <v>179</v>
      </c>
      <c r="I967">
        <v>1088</v>
      </c>
    </row>
    <row r="968" spans="1:9" x14ac:dyDescent="0.25">
      <c r="A968" s="167">
        <f>+COUNTIF($B$1:B968,Hoja1!$D$10)</f>
        <v>2</v>
      </c>
      <c r="B968">
        <v>52835</v>
      </c>
      <c r="C968">
        <v>9929</v>
      </c>
      <c r="D968">
        <v>9929</v>
      </c>
      <c r="E968" t="s">
        <v>194</v>
      </c>
      <c r="F968" t="s">
        <v>195</v>
      </c>
      <c r="G968" t="s">
        <v>39</v>
      </c>
      <c r="H968" t="s">
        <v>130</v>
      </c>
      <c r="I968">
        <v>8</v>
      </c>
    </row>
    <row r="969" spans="1:9" x14ac:dyDescent="0.25">
      <c r="A969" s="167">
        <f>+COUNTIF($B$1:B969,Hoja1!$D$10)</f>
        <v>2</v>
      </c>
      <c r="B969">
        <v>52838</v>
      </c>
      <c r="C969">
        <v>1206</v>
      </c>
      <c r="D969">
        <v>1206</v>
      </c>
      <c r="E969" t="s">
        <v>382</v>
      </c>
      <c r="F969" t="s">
        <v>336</v>
      </c>
      <c r="G969" t="s">
        <v>39</v>
      </c>
      <c r="H969" t="s">
        <v>130</v>
      </c>
      <c r="I969">
        <v>652</v>
      </c>
    </row>
    <row r="970" spans="1:9" x14ac:dyDescent="0.25">
      <c r="A970" s="167">
        <f>+COUNTIF($B$1:B970,Hoja1!$D$10)</f>
        <v>2</v>
      </c>
      <c r="B970">
        <v>52838</v>
      </c>
      <c r="C970">
        <v>2104</v>
      </c>
      <c r="D970">
        <v>2104</v>
      </c>
      <c r="E970" t="s">
        <v>155</v>
      </c>
      <c r="F970" t="s">
        <v>137</v>
      </c>
      <c r="G970" t="s">
        <v>39</v>
      </c>
      <c r="H970" t="s">
        <v>156</v>
      </c>
      <c r="I970">
        <v>17</v>
      </c>
    </row>
    <row r="971" spans="1:9" x14ac:dyDescent="0.25">
      <c r="A971" s="167">
        <f>+COUNTIF($B$1:B971,Hoja1!$D$10)</f>
        <v>2</v>
      </c>
      <c r="B971">
        <v>52838</v>
      </c>
      <c r="C971">
        <v>9929</v>
      </c>
      <c r="D971">
        <v>9929</v>
      </c>
      <c r="E971" t="s">
        <v>194</v>
      </c>
      <c r="F971" t="s">
        <v>195</v>
      </c>
      <c r="G971" t="s">
        <v>39</v>
      </c>
      <c r="H971" t="s">
        <v>130</v>
      </c>
      <c r="I971">
        <v>1</v>
      </c>
    </row>
    <row r="972" spans="1:9" x14ac:dyDescent="0.25">
      <c r="A972" s="167">
        <f>+COUNTIF($B$1:B972,Hoja1!$D$10)</f>
        <v>2</v>
      </c>
      <c r="B972">
        <v>52885</v>
      </c>
      <c r="C972">
        <v>2104</v>
      </c>
      <c r="D972">
        <v>2104</v>
      </c>
      <c r="E972" t="s">
        <v>155</v>
      </c>
      <c r="F972" t="s">
        <v>137</v>
      </c>
      <c r="G972" t="s">
        <v>39</v>
      </c>
      <c r="H972" t="s">
        <v>156</v>
      </c>
      <c r="I972">
        <v>16</v>
      </c>
    </row>
    <row r="973" spans="1:9" x14ac:dyDescent="0.25">
      <c r="A973" s="167">
        <f>+COUNTIF($B$1:B973,Hoja1!$D$10)</f>
        <v>2</v>
      </c>
      <c r="B973">
        <v>54001</v>
      </c>
      <c r="C973">
        <v>1209</v>
      </c>
      <c r="D973">
        <v>1209</v>
      </c>
      <c r="E973" t="s">
        <v>330</v>
      </c>
      <c r="F973" t="s">
        <v>242</v>
      </c>
      <c r="G973" t="s">
        <v>39</v>
      </c>
      <c r="H973" t="s">
        <v>130</v>
      </c>
      <c r="I973">
        <v>15129</v>
      </c>
    </row>
    <row r="974" spans="1:9" x14ac:dyDescent="0.25">
      <c r="A974" s="167">
        <f>+COUNTIF($B$1:B974,Hoja1!$D$10)</f>
        <v>2</v>
      </c>
      <c r="B974">
        <v>54001</v>
      </c>
      <c r="C974">
        <v>1212</v>
      </c>
      <c r="D974">
        <v>1212</v>
      </c>
      <c r="E974" t="s">
        <v>241</v>
      </c>
      <c r="F974" t="s">
        <v>242</v>
      </c>
      <c r="G974" t="s">
        <v>39</v>
      </c>
      <c r="H974" t="s">
        <v>130</v>
      </c>
      <c r="I974">
        <v>2002</v>
      </c>
    </row>
    <row r="975" spans="1:9" x14ac:dyDescent="0.25">
      <c r="A975" s="167">
        <f>+COUNTIF($B$1:B975,Hoja1!$D$10)</f>
        <v>2</v>
      </c>
      <c r="B975">
        <v>54001</v>
      </c>
      <c r="C975">
        <v>1704</v>
      </c>
      <c r="D975">
        <v>1704</v>
      </c>
      <c r="E975" t="s">
        <v>136</v>
      </c>
      <c r="F975" t="s">
        <v>137</v>
      </c>
      <c r="G975" t="s">
        <v>138</v>
      </c>
      <c r="H975" t="s">
        <v>130</v>
      </c>
      <c r="I975">
        <v>89</v>
      </c>
    </row>
    <row r="976" spans="1:9" x14ac:dyDescent="0.25">
      <c r="A976" s="167">
        <f>+COUNTIF($B$1:B976,Hoja1!$D$10)</f>
        <v>2</v>
      </c>
      <c r="B976">
        <v>54001</v>
      </c>
      <c r="C976">
        <v>1706</v>
      </c>
      <c r="D976">
        <v>1706</v>
      </c>
      <c r="E976" t="s">
        <v>139</v>
      </c>
      <c r="F976" t="s">
        <v>137</v>
      </c>
      <c r="G976" t="s">
        <v>138</v>
      </c>
      <c r="H976" t="s">
        <v>130</v>
      </c>
      <c r="I976">
        <v>14</v>
      </c>
    </row>
    <row r="977" spans="1:9" x14ac:dyDescent="0.25">
      <c r="A977" s="167">
        <f>+COUNTIF($B$1:B977,Hoja1!$D$10)</f>
        <v>2</v>
      </c>
      <c r="B977">
        <v>54001</v>
      </c>
      <c r="C977">
        <v>1707</v>
      </c>
      <c r="D977">
        <v>1707</v>
      </c>
      <c r="E977" t="s">
        <v>245</v>
      </c>
      <c r="F977" t="s">
        <v>137</v>
      </c>
      <c r="G977" t="s">
        <v>138</v>
      </c>
      <c r="H977" t="s">
        <v>130</v>
      </c>
      <c r="I977">
        <v>58</v>
      </c>
    </row>
    <row r="978" spans="1:9" x14ac:dyDescent="0.25">
      <c r="A978" s="167">
        <f>+COUNTIF($B$1:B978,Hoja1!$D$10)</f>
        <v>2</v>
      </c>
      <c r="B978">
        <v>54001</v>
      </c>
      <c r="C978">
        <v>1806</v>
      </c>
      <c r="D978">
        <v>1806</v>
      </c>
      <c r="E978" t="s">
        <v>217</v>
      </c>
      <c r="F978" t="s">
        <v>137</v>
      </c>
      <c r="G978" t="s">
        <v>138</v>
      </c>
      <c r="H978" t="s">
        <v>130</v>
      </c>
      <c r="I978">
        <v>26</v>
      </c>
    </row>
    <row r="979" spans="1:9" x14ac:dyDescent="0.25">
      <c r="A979" s="167">
        <f>+COUNTIF($B$1:B979,Hoja1!$D$10)</f>
        <v>2</v>
      </c>
      <c r="B979">
        <v>54001</v>
      </c>
      <c r="C979">
        <v>1806</v>
      </c>
      <c r="D979">
        <v>1807</v>
      </c>
      <c r="E979" t="s">
        <v>217</v>
      </c>
      <c r="F979" t="s">
        <v>213</v>
      </c>
      <c r="G979" t="s">
        <v>138</v>
      </c>
      <c r="H979" t="s">
        <v>130</v>
      </c>
      <c r="I979">
        <v>1</v>
      </c>
    </row>
    <row r="980" spans="1:9" x14ac:dyDescent="0.25">
      <c r="A980" s="167">
        <f>+COUNTIF($B$1:B980,Hoja1!$D$10)</f>
        <v>2</v>
      </c>
      <c r="B980">
        <v>54001</v>
      </c>
      <c r="C980">
        <v>1806</v>
      </c>
      <c r="D980">
        <v>1808</v>
      </c>
      <c r="E980" t="s">
        <v>217</v>
      </c>
      <c r="F980" t="s">
        <v>190</v>
      </c>
      <c r="G980" t="s">
        <v>138</v>
      </c>
      <c r="H980" t="s">
        <v>130</v>
      </c>
      <c r="I980">
        <v>23</v>
      </c>
    </row>
    <row r="981" spans="1:9" x14ac:dyDescent="0.25">
      <c r="A981" s="167">
        <f>+COUNTIF($B$1:B981,Hoja1!$D$10)</f>
        <v>2</v>
      </c>
      <c r="B981">
        <v>54001</v>
      </c>
      <c r="C981">
        <v>1806</v>
      </c>
      <c r="D981">
        <v>1810</v>
      </c>
      <c r="E981" t="s">
        <v>217</v>
      </c>
      <c r="F981" t="s">
        <v>242</v>
      </c>
      <c r="G981" t="s">
        <v>138</v>
      </c>
      <c r="H981" t="s">
        <v>130</v>
      </c>
      <c r="I981">
        <v>1654</v>
      </c>
    </row>
    <row r="982" spans="1:9" x14ac:dyDescent="0.25">
      <c r="A982" s="167">
        <f>+COUNTIF($B$1:B982,Hoja1!$D$10)</f>
        <v>2</v>
      </c>
      <c r="B982">
        <v>54001</v>
      </c>
      <c r="C982">
        <v>1826</v>
      </c>
      <c r="D982">
        <v>1826</v>
      </c>
      <c r="E982" t="s">
        <v>151</v>
      </c>
      <c r="F982" t="s">
        <v>137</v>
      </c>
      <c r="G982" t="s">
        <v>138</v>
      </c>
      <c r="H982" t="s">
        <v>130</v>
      </c>
      <c r="I982">
        <v>473</v>
      </c>
    </row>
    <row r="983" spans="1:9" x14ac:dyDescent="0.25">
      <c r="A983" s="167">
        <f>+COUNTIF($B$1:B983,Hoja1!$D$10)</f>
        <v>2</v>
      </c>
      <c r="B983">
        <v>54001</v>
      </c>
      <c r="C983">
        <v>1827</v>
      </c>
      <c r="D983">
        <v>1827</v>
      </c>
      <c r="E983" t="s">
        <v>152</v>
      </c>
      <c r="F983" t="s">
        <v>153</v>
      </c>
      <c r="G983" t="s">
        <v>138</v>
      </c>
      <c r="H983" t="s">
        <v>130</v>
      </c>
      <c r="I983">
        <v>20</v>
      </c>
    </row>
    <row r="984" spans="1:9" x14ac:dyDescent="0.25">
      <c r="A984" s="167">
        <f>+COUNTIF($B$1:B984,Hoja1!$D$10)</f>
        <v>2</v>
      </c>
      <c r="B984">
        <v>54001</v>
      </c>
      <c r="C984">
        <v>2102</v>
      </c>
      <c r="D984">
        <v>2102</v>
      </c>
      <c r="E984" t="s">
        <v>154</v>
      </c>
      <c r="F984" t="s">
        <v>137</v>
      </c>
      <c r="G984" t="s">
        <v>39</v>
      </c>
      <c r="H984" t="s">
        <v>130</v>
      </c>
      <c r="I984">
        <v>2492</v>
      </c>
    </row>
    <row r="985" spans="1:9" x14ac:dyDescent="0.25">
      <c r="A985" s="167">
        <f>+COUNTIF($B$1:B985,Hoja1!$D$10)</f>
        <v>2</v>
      </c>
      <c r="B985">
        <v>54001</v>
      </c>
      <c r="C985">
        <v>2104</v>
      </c>
      <c r="D985">
        <v>2104</v>
      </c>
      <c r="E985" t="s">
        <v>155</v>
      </c>
      <c r="F985" t="s">
        <v>137</v>
      </c>
      <c r="G985" t="s">
        <v>39</v>
      </c>
      <c r="H985" t="s">
        <v>156</v>
      </c>
      <c r="I985">
        <v>367</v>
      </c>
    </row>
    <row r="986" spans="1:9" x14ac:dyDescent="0.25">
      <c r="A986" s="167">
        <f>+COUNTIF($B$1:B986,Hoja1!$D$10)</f>
        <v>2</v>
      </c>
      <c r="B986">
        <v>54001</v>
      </c>
      <c r="C986">
        <v>2805</v>
      </c>
      <c r="D986">
        <v>2805</v>
      </c>
      <c r="E986" t="s">
        <v>219</v>
      </c>
      <c r="F986" t="s">
        <v>190</v>
      </c>
      <c r="G986" t="s">
        <v>138</v>
      </c>
      <c r="H986" t="s">
        <v>130</v>
      </c>
      <c r="I986">
        <v>3144</v>
      </c>
    </row>
    <row r="987" spans="1:9" x14ac:dyDescent="0.25">
      <c r="A987" s="167">
        <f>+COUNTIF($B$1:B987,Hoja1!$D$10)</f>
        <v>2</v>
      </c>
      <c r="B987">
        <v>54001</v>
      </c>
      <c r="C987">
        <v>2829</v>
      </c>
      <c r="D987">
        <v>2829</v>
      </c>
      <c r="E987" t="s">
        <v>170</v>
      </c>
      <c r="F987" t="s">
        <v>137</v>
      </c>
      <c r="G987" t="s">
        <v>138</v>
      </c>
      <c r="H987" t="s">
        <v>156</v>
      </c>
      <c r="I987">
        <v>1927</v>
      </c>
    </row>
    <row r="988" spans="1:9" x14ac:dyDescent="0.25">
      <c r="A988" s="167">
        <f>+COUNTIF($B$1:B988,Hoja1!$D$10)</f>
        <v>2</v>
      </c>
      <c r="B988">
        <v>54001</v>
      </c>
      <c r="C988">
        <v>2832</v>
      </c>
      <c r="D988">
        <v>2832</v>
      </c>
      <c r="E988" t="s">
        <v>207</v>
      </c>
      <c r="F988" t="s">
        <v>150</v>
      </c>
      <c r="G988" t="s">
        <v>138</v>
      </c>
      <c r="H988" t="s">
        <v>130</v>
      </c>
      <c r="I988">
        <v>2700</v>
      </c>
    </row>
    <row r="989" spans="1:9" x14ac:dyDescent="0.25">
      <c r="A989" s="167">
        <f>+COUNTIF($B$1:B989,Hoja1!$D$10)</f>
        <v>2</v>
      </c>
      <c r="B989">
        <v>54001</v>
      </c>
      <c r="C989">
        <v>2833</v>
      </c>
      <c r="D989">
        <v>2833</v>
      </c>
      <c r="E989" t="s">
        <v>171</v>
      </c>
      <c r="F989" t="s">
        <v>129</v>
      </c>
      <c r="G989" t="s">
        <v>138</v>
      </c>
      <c r="H989" t="s">
        <v>156</v>
      </c>
      <c r="I989">
        <v>173</v>
      </c>
    </row>
    <row r="990" spans="1:9" x14ac:dyDescent="0.25">
      <c r="A990" s="167">
        <f>+COUNTIF($B$1:B990,Hoja1!$D$10)</f>
        <v>2</v>
      </c>
      <c r="B990">
        <v>54001</v>
      </c>
      <c r="C990">
        <v>3102</v>
      </c>
      <c r="D990">
        <v>3102</v>
      </c>
      <c r="E990" t="s">
        <v>386</v>
      </c>
      <c r="F990" t="s">
        <v>242</v>
      </c>
      <c r="G990" t="s">
        <v>39</v>
      </c>
      <c r="H990" t="s">
        <v>179</v>
      </c>
      <c r="I990">
        <v>115</v>
      </c>
    </row>
    <row r="991" spans="1:9" x14ac:dyDescent="0.25">
      <c r="A991" s="167">
        <f>+COUNTIF($B$1:B991,Hoja1!$D$10)</f>
        <v>2</v>
      </c>
      <c r="B991">
        <v>54001</v>
      </c>
      <c r="C991">
        <v>3718</v>
      </c>
      <c r="D991">
        <v>3718</v>
      </c>
      <c r="E991" t="s">
        <v>387</v>
      </c>
      <c r="F991" t="s">
        <v>242</v>
      </c>
      <c r="G991" t="s">
        <v>138</v>
      </c>
      <c r="H991" t="s">
        <v>179</v>
      </c>
      <c r="I991">
        <v>1341</v>
      </c>
    </row>
    <row r="992" spans="1:9" x14ac:dyDescent="0.25">
      <c r="A992" s="167">
        <f>+COUNTIF($B$1:B992,Hoja1!$D$10)</f>
        <v>2</v>
      </c>
      <c r="B992">
        <v>54001</v>
      </c>
      <c r="C992">
        <v>9110</v>
      </c>
      <c r="D992">
        <v>9110</v>
      </c>
      <c r="E992" t="s">
        <v>186</v>
      </c>
      <c r="F992" t="s">
        <v>137</v>
      </c>
      <c r="G992" t="s">
        <v>39</v>
      </c>
      <c r="H992" t="s">
        <v>179</v>
      </c>
      <c r="I992">
        <v>7757</v>
      </c>
    </row>
    <row r="993" spans="1:9" x14ac:dyDescent="0.25">
      <c r="A993" s="167">
        <f>+COUNTIF($B$1:B993,Hoja1!$D$10)</f>
        <v>2</v>
      </c>
      <c r="B993">
        <v>54001</v>
      </c>
      <c r="C993">
        <v>9936</v>
      </c>
      <c r="D993">
        <v>9936</v>
      </c>
      <c r="E993" t="s">
        <v>388</v>
      </c>
      <c r="F993" t="s">
        <v>242</v>
      </c>
      <c r="G993" t="s">
        <v>138</v>
      </c>
      <c r="H993" t="s">
        <v>156</v>
      </c>
      <c r="I993">
        <v>251</v>
      </c>
    </row>
    <row r="994" spans="1:9" x14ac:dyDescent="0.25">
      <c r="A994" s="167">
        <f>+COUNTIF($B$1:B994,Hoja1!$D$10)</f>
        <v>2</v>
      </c>
      <c r="B994">
        <v>54003</v>
      </c>
      <c r="C994">
        <v>2104</v>
      </c>
      <c r="D994">
        <v>2104</v>
      </c>
      <c r="E994" t="s">
        <v>155</v>
      </c>
      <c r="F994" t="s">
        <v>137</v>
      </c>
      <c r="G994" t="s">
        <v>39</v>
      </c>
      <c r="H994" t="s">
        <v>156</v>
      </c>
      <c r="I994">
        <v>68</v>
      </c>
    </row>
    <row r="995" spans="1:9" x14ac:dyDescent="0.25">
      <c r="A995" s="167">
        <f>+COUNTIF($B$1:B995,Hoja1!$D$10)</f>
        <v>2</v>
      </c>
      <c r="B995">
        <v>54051</v>
      </c>
      <c r="C995">
        <v>2104</v>
      </c>
      <c r="D995">
        <v>2104</v>
      </c>
      <c r="E995" t="s">
        <v>155</v>
      </c>
      <c r="F995" t="s">
        <v>137</v>
      </c>
      <c r="G995" t="s">
        <v>39</v>
      </c>
      <c r="H995" t="s">
        <v>156</v>
      </c>
      <c r="I995">
        <v>52</v>
      </c>
    </row>
    <row r="996" spans="1:9" x14ac:dyDescent="0.25">
      <c r="A996" s="167">
        <f>+COUNTIF($B$1:B996,Hoja1!$D$10)</f>
        <v>2</v>
      </c>
      <c r="B996">
        <v>54172</v>
      </c>
      <c r="C996">
        <v>1209</v>
      </c>
      <c r="D996">
        <v>1209</v>
      </c>
      <c r="E996" t="s">
        <v>330</v>
      </c>
      <c r="F996" t="s">
        <v>242</v>
      </c>
      <c r="G996" t="s">
        <v>39</v>
      </c>
      <c r="H996" t="s">
        <v>130</v>
      </c>
      <c r="I996">
        <v>29</v>
      </c>
    </row>
    <row r="997" spans="1:9" x14ac:dyDescent="0.25">
      <c r="A997" s="167">
        <f>+COUNTIF($B$1:B997,Hoja1!$D$10)</f>
        <v>2</v>
      </c>
      <c r="B997">
        <v>54172</v>
      </c>
      <c r="C997">
        <v>2104</v>
      </c>
      <c r="D997">
        <v>2104</v>
      </c>
      <c r="E997" t="s">
        <v>155</v>
      </c>
      <c r="F997" t="s">
        <v>137</v>
      </c>
      <c r="G997" t="s">
        <v>39</v>
      </c>
      <c r="H997" t="s">
        <v>156</v>
      </c>
      <c r="I997">
        <v>22</v>
      </c>
    </row>
    <row r="998" spans="1:9" x14ac:dyDescent="0.25">
      <c r="A998" s="167">
        <f>+COUNTIF($B$1:B998,Hoja1!$D$10)</f>
        <v>2</v>
      </c>
      <c r="B998">
        <v>54206</v>
      </c>
      <c r="C998">
        <v>2104</v>
      </c>
      <c r="D998">
        <v>2104</v>
      </c>
      <c r="E998" t="s">
        <v>155</v>
      </c>
      <c r="F998" t="s">
        <v>137</v>
      </c>
      <c r="G998" t="s">
        <v>39</v>
      </c>
      <c r="H998" t="s">
        <v>156</v>
      </c>
      <c r="I998">
        <v>25</v>
      </c>
    </row>
    <row r="999" spans="1:9" x14ac:dyDescent="0.25">
      <c r="A999" s="167">
        <f>+COUNTIF($B$1:B999,Hoja1!$D$10)</f>
        <v>2</v>
      </c>
      <c r="B999">
        <v>54239</v>
      </c>
      <c r="C999">
        <v>1209</v>
      </c>
      <c r="D999">
        <v>1209</v>
      </c>
      <c r="E999" t="s">
        <v>330</v>
      </c>
      <c r="F999" t="s">
        <v>242</v>
      </c>
      <c r="G999" t="s">
        <v>39</v>
      </c>
      <c r="H999" t="s">
        <v>130</v>
      </c>
      <c r="I999">
        <v>2</v>
      </c>
    </row>
    <row r="1000" spans="1:9" x14ac:dyDescent="0.25">
      <c r="A1000" s="167">
        <f>+COUNTIF($B$1:B1000,Hoja1!$D$10)</f>
        <v>2</v>
      </c>
      <c r="B1000">
        <v>54250</v>
      </c>
      <c r="C1000">
        <v>2104</v>
      </c>
      <c r="D1000">
        <v>2104</v>
      </c>
      <c r="E1000" t="s">
        <v>155</v>
      </c>
      <c r="F1000" t="s">
        <v>137</v>
      </c>
      <c r="G1000" t="s">
        <v>39</v>
      </c>
      <c r="H1000" t="s">
        <v>156</v>
      </c>
      <c r="I1000">
        <v>16</v>
      </c>
    </row>
    <row r="1001" spans="1:9" x14ac:dyDescent="0.25">
      <c r="A1001" s="167">
        <f>+COUNTIF($B$1:B1001,Hoja1!$D$10)</f>
        <v>2</v>
      </c>
      <c r="B1001">
        <v>54313</v>
      </c>
      <c r="C1001">
        <v>2104</v>
      </c>
      <c r="D1001">
        <v>2104</v>
      </c>
      <c r="E1001" t="s">
        <v>155</v>
      </c>
      <c r="F1001" t="s">
        <v>137</v>
      </c>
      <c r="G1001" t="s">
        <v>39</v>
      </c>
      <c r="H1001" t="s">
        <v>156</v>
      </c>
      <c r="I1001">
        <v>6</v>
      </c>
    </row>
    <row r="1002" spans="1:9" x14ac:dyDescent="0.25">
      <c r="A1002" s="167">
        <f>+COUNTIF($B$1:B1002,Hoja1!$D$10)</f>
        <v>2</v>
      </c>
      <c r="B1002">
        <v>54344</v>
      </c>
      <c r="C1002">
        <v>2104</v>
      </c>
      <c r="D1002">
        <v>2104</v>
      </c>
      <c r="E1002" t="s">
        <v>155</v>
      </c>
      <c r="F1002" t="s">
        <v>137</v>
      </c>
      <c r="G1002" t="s">
        <v>39</v>
      </c>
      <c r="H1002" t="s">
        <v>156</v>
      </c>
      <c r="I1002">
        <v>8</v>
      </c>
    </row>
    <row r="1003" spans="1:9" x14ac:dyDescent="0.25">
      <c r="A1003" s="167">
        <f>+COUNTIF($B$1:B1003,Hoja1!$D$10)</f>
        <v>2</v>
      </c>
      <c r="B1003">
        <v>54498</v>
      </c>
      <c r="C1003">
        <v>1209</v>
      </c>
      <c r="D1003">
        <v>1210</v>
      </c>
      <c r="E1003" t="s">
        <v>330</v>
      </c>
      <c r="F1003" t="s">
        <v>242</v>
      </c>
      <c r="G1003" t="s">
        <v>39</v>
      </c>
      <c r="H1003" t="s">
        <v>130</v>
      </c>
      <c r="I1003">
        <v>6142</v>
      </c>
    </row>
    <row r="1004" spans="1:9" x14ac:dyDescent="0.25">
      <c r="A1004" s="167">
        <f>+COUNTIF($B$1:B1004,Hoja1!$D$10)</f>
        <v>2</v>
      </c>
      <c r="B1004">
        <v>54498</v>
      </c>
      <c r="C1004">
        <v>1704</v>
      </c>
      <c r="D1004">
        <v>1704</v>
      </c>
      <c r="E1004" t="s">
        <v>136</v>
      </c>
      <c r="F1004" t="s">
        <v>137</v>
      </c>
      <c r="G1004" t="s">
        <v>138</v>
      </c>
      <c r="H1004" t="s">
        <v>130</v>
      </c>
      <c r="I1004">
        <v>33</v>
      </c>
    </row>
    <row r="1005" spans="1:9" x14ac:dyDescent="0.25">
      <c r="A1005" s="167">
        <f>+COUNTIF($B$1:B1005,Hoja1!$D$10)</f>
        <v>2</v>
      </c>
      <c r="B1005">
        <v>54498</v>
      </c>
      <c r="C1005">
        <v>2102</v>
      </c>
      <c r="D1005">
        <v>2102</v>
      </c>
      <c r="E1005" t="s">
        <v>154</v>
      </c>
      <c r="F1005" t="s">
        <v>137</v>
      </c>
      <c r="G1005" t="s">
        <v>39</v>
      </c>
      <c r="H1005" t="s">
        <v>130</v>
      </c>
      <c r="I1005">
        <v>2162</v>
      </c>
    </row>
    <row r="1006" spans="1:9" x14ac:dyDescent="0.25">
      <c r="A1006" s="167">
        <f>+COUNTIF($B$1:B1006,Hoja1!$D$10)</f>
        <v>2</v>
      </c>
      <c r="B1006">
        <v>54498</v>
      </c>
      <c r="C1006">
        <v>2104</v>
      </c>
      <c r="D1006">
        <v>2104</v>
      </c>
      <c r="E1006" t="s">
        <v>155</v>
      </c>
      <c r="F1006" t="s">
        <v>137</v>
      </c>
      <c r="G1006" t="s">
        <v>39</v>
      </c>
      <c r="H1006" t="s">
        <v>156</v>
      </c>
      <c r="I1006">
        <v>57</v>
      </c>
    </row>
    <row r="1007" spans="1:9" x14ac:dyDescent="0.25">
      <c r="A1007" s="167">
        <f>+COUNTIF($B$1:B1007,Hoja1!$D$10)</f>
        <v>2</v>
      </c>
      <c r="B1007">
        <v>54498</v>
      </c>
      <c r="C1007">
        <v>2829</v>
      </c>
      <c r="D1007">
        <v>2829</v>
      </c>
      <c r="E1007" t="s">
        <v>170</v>
      </c>
      <c r="F1007" t="s">
        <v>137</v>
      </c>
      <c r="G1007" t="s">
        <v>138</v>
      </c>
      <c r="H1007" t="s">
        <v>156</v>
      </c>
      <c r="I1007">
        <v>288</v>
      </c>
    </row>
    <row r="1008" spans="1:9" x14ac:dyDescent="0.25">
      <c r="A1008" s="167">
        <f>+COUNTIF($B$1:B1008,Hoja1!$D$10)</f>
        <v>2</v>
      </c>
      <c r="B1008">
        <v>54498</v>
      </c>
      <c r="C1008">
        <v>3718</v>
      </c>
      <c r="D1008">
        <v>3718</v>
      </c>
      <c r="E1008" t="s">
        <v>387</v>
      </c>
      <c r="F1008" t="s">
        <v>242</v>
      </c>
      <c r="G1008" t="s">
        <v>138</v>
      </c>
      <c r="H1008" t="s">
        <v>179</v>
      </c>
      <c r="I1008">
        <v>275</v>
      </c>
    </row>
    <row r="1009" spans="1:9" x14ac:dyDescent="0.25">
      <c r="A1009" s="167">
        <f>+COUNTIF($B$1:B1009,Hoja1!$D$10)</f>
        <v>2</v>
      </c>
      <c r="B1009">
        <v>54498</v>
      </c>
      <c r="C1009">
        <v>9110</v>
      </c>
      <c r="D1009">
        <v>9110</v>
      </c>
      <c r="E1009" t="s">
        <v>186</v>
      </c>
      <c r="F1009" t="s">
        <v>137</v>
      </c>
      <c r="G1009" t="s">
        <v>39</v>
      </c>
      <c r="H1009" t="s">
        <v>179</v>
      </c>
      <c r="I1009">
        <v>644</v>
      </c>
    </row>
    <row r="1010" spans="1:9" x14ac:dyDescent="0.25">
      <c r="A1010" s="167">
        <f>+COUNTIF($B$1:B1010,Hoja1!$D$10)</f>
        <v>2</v>
      </c>
      <c r="B1010">
        <v>54518</v>
      </c>
      <c r="C1010">
        <v>1212</v>
      </c>
      <c r="D1010">
        <v>1212</v>
      </c>
      <c r="E1010" t="s">
        <v>241</v>
      </c>
      <c r="F1010" t="s">
        <v>242</v>
      </c>
      <c r="G1010" t="s">
        <v>39</v>
      </c>
      <c r="H1010" t="s">
        <v>130</v>
      </c>
      <c r="I1010">
        <v>13339</v>
      </c>
    </row>
    <row r="1011" spans="1:9" x14ac:dyDescent="0.25">
      <c r="A1011" s="167">
        <f>+COUNTIF($B$1:B1011,Hoja1!$D$10)</f>
        <v>2</v>
      </c>
      <c r="B1011">
        <v>54518</v>
      </c>
      <c r="C1011">
        <v>2102</v>
      </c>
      <c r="D1011">
        <v>2102</v>
      </c>
      <c r="E1011" t="s">
        <v>154</v>
      </c>
      <c r="F1011" t="s">
        <v>137</v>
      </c>
      <c r="G1011" t="s">
        <v>39</v>
      </c>
      <c r="H1011" t="s">
        <v>130</v>
      </c>
      <c r="I1011">
        <v>1382</v>
      </c>
    </row>
    <row r="1012" spans="1:9" x14ac:dyDescent="0.25">
      <c r="A1012" s="167">
        <f>+COUNTIF($B$1:B1012,Hoja1!$D$10)</f>
        <v>2</v>
      </c>
      <c r="B1012">
        <v>54518</v>
      </c>
      <c r="C1012">
        <v>2104</v>
      </c>
      <c r="D1012">
        <v>2104</v>
      </c>
      <c r="E1012" t="s">
        <v>155</v>
      </c>
      <c r="F1012" t="s">
        <v>137</v>
      </c>
      <c r="G1012" t="s">
        <v>39</v>
      </c>
      <c r="H1012" t="s">
        <v>156</v>
      </c>
      <c r="I1012">
        <v>28</v>
      </c>
    </row>
    <row r="1013" spans="1:9" x14ac:dyDescent="0.25">
      <c r="A1013" s="167">
        <f>+COUNTIF($B$1:B1013,Hoja1!$D$10)</f>
        <v>2</v>
      </c>
      <c r="B1013">
        <v>54518</v>
      </c>
      <c r="C1013">
        <v>3102</v>
      </c>
      <c r="D1013">
        <v>3102</v>
      </c>
      <c r="E1013" t="s">
        <v>386</v>
      </c>
      <c r="F1013" t="s">
        <v>242</v>
      </c>
      <c r="G1013" t="s">
        <v>39</v>
      </c>
      <c r="H1013" t="s">
        <v>179</v>
      </c>
      <c r="I1013">
        <v>1028</v>
      </c>
    </row>
    <row r="1014" spans="1:9" x14ac:dyDescent="0.25">
      <c r="A1014" s="167">
        <f>+COUNTIF($B$1:B1014,Hoja1!$D$10)</f>
        <v>2</v>
      </c>
      <c r="B1014">
        <v>54518</v>
      </c>
      <c r="C1014">
        <v>9110</v>
      </c>
      <c r="D1014">
        <v>9110</v>
      </c>
      <c r="E1014" t="s">
        <v>186</v>
      </c>
      <c r="F1014" t="s">
        <v>137</v>
      </c>
      <c r="G1014" t="s">
        <v>39</v>
      </c>
      <c r="H1014" t="s">
        <v>179</v>
      </c>
      <c r="I1014">
        <v>110</v>
      </c>
    </row>
    <row r="1015" spans="1:9" x14ac:dyDescent="0.25">
      <c r="A1015" s="167">
        <f>+COUNTIF($B$1:B1015,Hoja1!$D$10)</f>
        <v>2</v>
      </c>
      <c r="B1015">
        <v>54599</v>
      </c>
      <c r="C1015">
        <v>2104</v>
      </c>
      <c r="D1015">
        <v>2104</v>
      </c>
      <c r="E1015" t="s">
        <v>155</v>
      </c>
      <c r="F1015" t="s">
        <v>137</v>
      </c>
      <c r="G1015" t="s">
        <v>39</v>
      </c>
      <c r="H1015" t="s">
        <v>156</v>
      </c>
      <c r="I1015">
        <v>10</v>
      </c>
    </row>
    <row r="1016" spans="1:9" x14ac:dyDescent="0.25">
      <c r="A1016" s="167">
        <f>+COUNTIF($B$1:B1016,Hoja1!$D$10)</f>
        <v>2</v>
      </c>
      <c r="B1016">
        <v>54660</v>
      </c>
      <c r="C1016">
        <v>2104</v>
      </c>
      <c r="D1016">
        <v>2104</v>
      </c>
      <c r="E1016" t="s">
        <v>155</v>
      </c>
      <c r="F1016" t="s">
        <v>137</v>
      </c>
      <c r="G1016" t="s">
        <v>39</v>
      </c>
      <c r="H1016" t="s">
        <v>156</v>
      </c>
      <c r="I1016">
        <v>8</v>
      </c>
    </row>
    <row r="1017" spans="1:9" x14ac:dyDescent="0.25">
      <c r="A1017" s="167">
        <f>+COUNTIF($B$1:B1017,Hoja1!$D$10)</f>
        <v>2</v>
      </c>
      <c r="B1017">
        <v>54720</v>
      </c>
      <c r="C1017">
        <v>2104</v>
      </c>
      <c r="D1017">
        <v>2104</v>
      </c>
      <c r="E1017" t="s">
        <v>155</v>
      </c>
      <c r="F1017" t="s">
        <v>137</v>
      </c>
      <c r="G1017" t="s">
        <v>39</v>
      </c>
      <c r="H1017" t="s">
        <v>156</v>
      </c>
      <c r="I1017">
        <v>11</v>
      </c>
    </row>
    <row r="1018" spans="1:9" x14ac:dyDescent="0.25">
      <c r="A1018" s="167">
        <f>+COUNTIF($B$1:B1018,Hoja1!$D$10)</f>
        <v>2</v>
      </c>
      <c r="B1018">
        <v>54810</v>
      </c>
      <c r="C1018">
        <v>2104</v>
      </c>
      <c r="D1018">
        <v>2104</v>
      </c>
      <c r="E1018" t="s">
        <v>155</v>
      </c>
      <c r="F1018" t="s">
        <v>137</v>
      </c>
      <c r="G1018" t="s">
        <v>39</v>
      </c>
      <c r="H1018" t="s">
        <v>156</v>
      </c>
      <c r="I1018">
        <v>75</v>
      </c>
    </row>
    <row r="1019" spans="1:9" x14ac:dyDescent="0.25">
      <c r="A1019" s="167">
        <f>+COUNTIF($B$1:B1019,Hoja1!$D$10)</f>
        <v>2</v>
      </c>
      <c r="B1019">
        <v>54810</v>
      </c>
      <c r="C1019">
        <v>2829</v>
      </c>
      <c r="D1019">
        <v>2829</v>
      </c>
      <c r="E1019" t="s">
        <v>170</v>
      </c>
      <c r="F1019" t="s">
        <v>137</v>
      </c>
      <c r="G1019" t="s">
        <v>138</v>
      </c>
      <c r="H1019" t="s">
        <v>156</v>
      </c>
      <c r="I1019">
        <v>1</v>
      </c>
    </row>
    <row r="1020" spans="1:9" x14ac:dyDescent="0.25">
      <c r="A1020" s="167">
        <f>+COUNTIF($B$1:B1020,Hoja1!$D$10)</f>
        <v>2</v>
      </c>
      <c r="B1020">
        <v>54810</v>
      </c>
      <c r="C1020">
        <v>9110</v>
      </c>
      <c r="D1020">
        <v>9110</v>
      </c>
      <c r="E1020" t="s">
        <v>186</v>
      </c>
      <c r="F1020" t="s">
        <v>137</v>
      </c>
      <c r="G1020" t="s">
        <v>39</v>
      </c>
      <c r="H1020" t="s">
        <v>179</v>
      </c>
      <c r="I1020">
        <v>231</v>
      </c>
    </row>
    <row r="1021" spans="1:9" x14ac:dyDescent="0.25">
      <c r="A1021" s="167">
        <f>+COUNTIF($B$1:B1021,Hoja1!$D$10)</f>
        <v>2</v>
      </c>
      <c r="B1021">
        <v>54874</v>
      </c>
      <c r="C1021">
        <v>1212</v>
      </c>
      <c r="D1021">
        <v>1212</v>
      </c>
      <c r="E1021" t="s">
        <v>241</v>
      </c>
      <c r="F1021" t="s">
        <v>242</v>
      </c>
      <c r="G1021" t="s">
        <v>39</v>
      </c>
      <c r="H1021" t="s">
        <v>130</v>
      </c>
      <c r="I1021">
        <v>4299</v>
      </c>
    </row>
    <row r="1022" spans="1:9" x14ac:dyDescent="0.25">
      <c r="A1022" s="167">
        <f>+COUNTIF($B$1:B1022,Hoja1!$D$10)</f>
        <v>2</v>
      </c>
      <c r="B1022">
        <v>54874</v>
      </c>
      <c r="C1022">
        <v>9110</v>
      </c>
      <c r="D1022">
        <v>9110</v>
      </c>
      <c r="E1022" t="s">
        <v>186</v>
      </c>
      <c r="F1022" t="s">
        <v>137</v>
      </c>
      <c r="G1022" t="s">
        <v>39</v>
      </c>
      <c r="H1022" t="s">
        <v>179</v>
      </c>
      <c r="I1022">
        <v>33</v>
      </c>
    </row>
    <row r="1023" spans="1:9" x14ac:dyDescent="0.25">
      <c r="A1023" s="167">
        <f>+COUNTIF($B$1:B1023,Hoja1!$D$10)</f>
        <v>2</v>
      </c>
      <c r="B1023">
        <v>63001</v>
      </c>
      <c r="C1023">
        <v>1201</v>
      </c>
      <c r="D1023">
        <v>1201</v>
      </c>
      <c r="E1023" t="s">
        <v>133</v>
      </c>
      <c r="F1023" t="s">
        <v>129</v>
      </c>
      <c r="G1023" t="s">
        <v>39</v>
      </c>
      <c r="H1023" t="s">
        <v>130</v>
      </c>
      <c r="I1023">
        <v>1</v>
      </c>
    </row>
    <row r="1024" spans="1:9" x14ac:dyDescent="0.25">
      <c r="A1024" s="167">
        <f>+COUNTIF($B$1:B1024,Hoja1!$D$10)</f>
        <v>2</v>
      </c>
      <c r="B1024">
        <v>63001</v>
      </c>
      <c r="C1024">
        <v>1208</v>
      </c>
      <c r="D1024">
        <v>1208</v>
      </c>
      <c r="E1024" t="s">
        <v>344</v>
      </c>
      <c r="F1024" t="s">
        <v>345</v>
      </c>
      <c r="G1024" t="s">
        <v>39</v>
      </c>
      <c r="H1024" t="s">
        <v>130</v>
      </c>
      <c r="I1024">
        <v>14857</v>
      </c>
    </row>
    <row r="1025" spans="1:9" x14ac:dyDescent="0.25">
      <c r="A1025" s="167">
        <f>+COUNTIF($B$1:B1025,Hoja1!$D$10)</f>
        <v>2</v>
      </c>
      <c r="B1025">
        <v>63001</v>
      </c>
      <c r="C1025">
        <v>1704</v>
      </c>
      <c r="D1025">
        <v>1704</v>
      </c>
      <c r="E1025" t="s">
        <v>136</v>
      </c>
      <c r="F1025" t="s">
        <v>137</v>
      </c>
      <c r="G1025" t="s">
        <v>138</v>
      </c>
      <c r="H1025" t="s">
        <v>130</v>
      </c>
      <c r="I1025">
        <v>89</v>
      </c>
    </row>
    <row r="1026" spans="1:9" x14ac:dyDescent="0.25">
      <c r="A1026" s="167">
        <f>+COUNTIF($B$1:B1026,Hoja1!$D$10)</f>
        <v>2</v>
      </c>
      <c r="B1026">
        <v>63001</v>
      </c>
      <c r="C1026">
        <v>1707</v>
      </c>
      <c r="D1026">
        <v>1707</v>
      </c>
      <c r="E1026" t="s">
        <v>245</v>
      </c>
      <c r="F1026" t="s">
        <v>137</v>
      </c>
      <c r="G1026" t="s">
        <v>138</v>
      </c>
      <c r="H1026" t="s">
        <v>130</v>
      </c>
      <c r="I1026">
        <v>18</v>
      </c>
    </row>
    <row r="1027" spans="1:9" x14ac:dyDescent="0.25">
      <c r="A1027" s="167">
        <f>+COUNTIF($B$1:B1027,Hoja1!$D$10)</f>
        <v>2</v>
      </c>
      <c r="B1027">
        <v>63001</v>
      </c>
      <c r="C1027">
        <v>1710</v>
      </c>
      <c r="D1027">
        <v>1710</v>
      </c>
      <c r="E1027" t="s">
        <v>140</v>
      </c>
      <c r="F1027" t="s">
        <v>129</v>
      </c>
      <c r="G1027" t="s">
        <v>138</v>
      </c>
      <c r="H1027" t="s">
        <v>130</v>
      </c>
      <c r="I1027">
        <v>79</v>
      </c>
    </row>
    <row r="1028" spans="1:9" x14ac:dyDescent="0.25">
      <c r="A1028" s="167">
        <f>+COUNTIF($B$1:B1028,Hoja1!$D$10)</f>
        <v>2</v>
      </c>
      <c r="B1028">
        <v>63001</v>
      </c>
      <c r="C1028">
        <v>1714</v>
      </c>
      <c r="D1028">
        <v>1714</v>
      </c>
      <c r="E1028" t="s">
        <v>144</v>
      </c>
      <c r="F1028" t="s">
        <v>137</v>
      </c>
      <c r="G1028" t="s">
        <v>138</v>
      </c>
      <c r="H1028" t="s">
        <v>130</v>
      </c>
      <c r="I1028">
        <v>56</v>
      </c>
    </row>
    <row r="1029" spans="1:9" x14ac:dyDescent="0.25">
      <c r="A1029" s="167">
        <f>+COUNTIF($B$1:B1029,Hoja1!$D$10)</f>
        <v>2</v>
      </c>
      <c r="B1029">
        <v>63001</v>
      </c>
      <c r="C1029">
        <v>1718</v>
      </c>
      <c r="D1029">
        <v>1716</v>
      </c>
      <c r="E1029" t="s">
        <v>145</v>
      </c>
      <c r="F1029" t="s">
        <v>213</v>
      </c>
      <c r="G1029" t="s">
        <v>138</v>
      </c>
      <c r="H1029" t="s">
        <v>130</v>
      </c>
      <c r="I1029">
        <v>22</v>
      </c>
    </row>
    <row r="1030" spans="1:9" x14ac:dyDescent="0.25">
      <c r="A1030" s="167">
        <f>+COUNTIF($B$1:B1030,Hoja1!$D$10)</f>
        <v>2</v>
      </c>
      <c r="B1030">
        <v>63001</v>
      </c>
      <c r="C1030">
        <v>1718</v>
      </c>
      <c r="D1030">
        <v>1717</v>
      </c>
      <c r="E1030" t="s">
        <v>145</v>
      </c>
      <c r="F1030" t="s">
        <v>129</v>
      </c>
      <c r="G1030" t="s">
        <v>138</v>
      </c>
      <c r="H1030" t="s">
        <v>130</v>
      </c>
      <c r="I1030">
        <v>154</v>
      </c>
    </row>
    <row r="1031" spans="1:9" x14ac:dyDescent="0.25">
      <c r="A1031" s="167">
        <f>+COUNTIF($B$1:B1031,Hoja1!$D$10)</f>
        <v>2</v>
      </c>
      <c r="B1031">
        <v>63001</v>
      </c>
      <c r="C1031">
        <v>1801</v>
      </c>
      <c r="D1031">
        <v>1802</v>
      </c>
      <c r="E1031" t="s">
        <v>252</v>
      </c>
      <c r="F1031" t="s">
        <v>345</v>
      </c>
      <c r="G1031" t="s">
        <v>138</v>
      </c>
      <c r="H1031" t="s">
        <v>130</v>
      </c>
      <c r="I1031">
        <v>2261</v>
      </c>
    </row>
    <row r="1032" spans="1:9" x14ac:dyDescent="0.25">
      <c r="A1032" s="167">
        <f>+COUNTIF($B$1:B1032,Hoja1!$D$10)</f>
        <v>2</v>
      </c>
      <c r="B1032">
        <v>63001</v>
      </c>
      <c r="C1032">
        <v>1823</v>
      </c>
      <c r="D1032">
        <v>1823</v>
      </c>
      <c r="E1032" t="s">
        <v>256</v>
      </c>
      <c r="F1032" t="s">
        <v>150</v>
      </c>
      <c r="G1032" t="s">
        <v>138</v>
      </c>
      <c r="H1032" t="s">
        <v>130</v>
      </c>
      <c r="I1032">
        <v>2</v>
      </c>
    </row>
    <row r="1033" spans="1:9" x14ac:dyDescent="0.25">
      <c r="A1033" s="167">
        <f>+COUNTIF($B$1:B1033,Hoja1!$D$10)</f>
        <v>2</v>
      </c>
      <c r="B1033">
        <v>63001</v>
      </c>
      <c r="C1033">
        <v>1826</v>
      </c>
      <c r="D1033">
        <v>1826</v>
      </c>
      <c r="E1033" t="s">
        <v>151</v>
      </c>
      <c r="F1033" t="s">
        <v>137</v>
      </c>
      <c r="G1033" t="s">
        <v>138</v>
      </c>
      <c r="H1033" t="s">
        <v>130</v>
      </c>
      <c r="I1033">
        <v>258</v>
      </c>
    </row>
    <row r="1034" spans="1:9" x14ac:dyDescent="0.25">
      <c r="A1034" s="167">
        <f>+COUNTIF($B$1:B1034,Hoja1!$D$10)</f>
        <v>2</v>
      </c>
      <c r="B1034">
        <v>63001</v>
      </c>
      <c r="C1034">
        <v>1827</v>
      </c>
      <c r="D1034">
        <v>1827</v>
      </c>
      <c r="E1034" t="s">
        <v>152</v>
      </c>
      <c r="F1034" t="s">
        <v>153</v>
      </c>
      <c r="G1034" t="s">
        <v>138</v>
      </c>
      <c r="H1034" t="s">
        <v>130</v>
      </c>
      <c r="I1034">
        <v>1</v>
      </c>
    </row>
    <row r="1035" spans="1:9" x14ac:dyDescent="0.25">
      <c r="A1035" s="167">
        <f>+COUNTIF($B$1:B1035,Hoja1!$D$10)</f>
        <v>2</v>
      </c>
      <c r="B1035">
        <v>63001</v>
      </c>
      <c r="C1035">
        <v>2104</v>
      </c>
      <c r="D1035">
        <v>2104</v>
      </c>
      <c r="E1035" t="s">
        <v>155</v>
      </c>
      <c r="F1035" t="s">
        <v>137</v>
      </c>
      <c r="G1035" t="s">
        <v>39</v>
      </c>
      <c r="H1035" t="s">
        <v>156</v>
      </c>
      <c r="I1035">
        <v>224</v>
      </c>
    </row>
    <row r="1036" spans="1:9" x14ac:dyDescent="0.25">
      <c r="A1036" s="167">
        <f>+COUNTIF($B$1:B1036,Hoja1!$D$10)</f>
        <v>2</v>
      </c>
      <c r="B1036">
        <v>63001</v>
      </c>
      <c r="C1036">
        <v>2708</v>
      </c>
      <c r="D1036">
        <v>2708</v>
      </c>
      <c r="E1036" t="s">
        <v>159</v>
      </c>
      <c r="F1036" t="s">
        <v>129</v>
      </c>
      <c r="G1036" t="s">
        <v>138</v>
      </c>
      <c r="H1036" t="s">
        <v>130</v>
      </c>
      <c r="I1036">
        <v>16</v>
      </c>
    </row>
    <row r="1037" spans="1:9" x14ac:dyDescent="0.25">
      <c r="A1037" s="167">
        <f>+COUNTIF($B$1:B1037,Hoja1!$D$10)</f>
        <v>2</v>
      </c>
      <c r="B1037">
        <v>63001</v>
      </c>
      <c r="C1037">
        <v>2812</v>
      </c>
      <c r="D1037">
        <v>2812</v>
      </c>
      <c r="E1037" t="s">
        <v>275</v>
      </c>
      <c r="F1037" t="s">
        <v>137</v>
      </c>
      <c r="G1037" t="s">
        <v>138</v>
      </c>
      <c r="H1037" t="s">
        <v>130</v>
      </c>
      <c r="I1037">
        <v>11</v>
      </c>
    </row>
    <row r="1038" spans="1:9" x14ac:dyDescent="0.25">
      <c r="A1038" s="167">
        <f>+COUNTIF($B$1:B1038,Hoja1!$D$10)</f>
        <v>2</v>
      </c>
      <c r="B1038">
        <v>63001</v>
      </c>
      <c r="C1038">
        <v>2833</v>
      </c>
      <c r="D1038">
        <v>2833</v>
      </c>
      <c r="E1038" t="s">
        <v>171</v>
      </c>
      <c r="F1038" t="s">
        <v>129</v>
      </c>
      <c r="G1038" t="s">
        <v>138</v>
      </c>
      <c r="H1038" t="s">
        <v>156</v>
      </c>
      <c r="I1038">
        <v>275</v>
      </c>
    </row>
    <row r="1039" spans="1:9" x14ac:dyDescent="0.25">
      <c r="A1039" s="167">
        <f>+COUNTIF($B$1:B1039,Hoja1!$D$10)</f>
        <v>2</v>
      </c>
      <c r="B1039">
        <v>63001</v>
      </c>
      <c r="C1039">
        <v>2840</v>
      </c>
      <c r="D1039">
        <v>2840</v>
      </c>
      <c r="E1039" t="s">
        <v>389</v>
      </c>
      <c r="F1039" t="s">
        <v>345</v>
      </c>
      <c r="G1039" t="s">
        <v>138</v>
      </c>
      <c r="H1039" t="s">
        <v>156</v>
      </c>
      <c r="I1039">
        <v>1700</v>
      </c>
    </row>
    <row r="1040" spans="1:9" x14ac:dyDescent="0.25">
      <c r="A1040" s="167">
        <f>+COUNTIF($B$1:B1040,Hoja1!$D$10)</f>
        <v>2</v>
      </c>
      <c r="B1040">
        <v>63001</v>
      </c>
      <c r="C1040">
        <v>4709</v>
      </c>
      <c r="D1040">
        <v>4709</v>
      </c>
      <c r="E1040" t="s">
        <v>390</v>
      </c>
      <c r="F1040" t="s">
        <v>345</v>
      </c>
      <c r="G1040" t="s">
        <v>138</v>
      </c>
      <c r="H1040" t="s">
        <v>156</v>
      </c>
      <c r="I1040">
        <v>1130</v>
      </c>
    </row>
    <row r="1041" spans="1:9" x14ac:dyDescent="0.25">
      <c r="A1041" s="167">
        <f>+COUNTIF($B$1:B1041,Hoja1!$D$10)</f>
        <v>2</v>
      </c>
      <c r="B1041">
        <v>63001</v>
      </c>
      <c r="C1041">
        <v>9110</v>
      </c>
      <c r="D1041">
        <v>9110</v>
      </c>
      <c r="E1041" t="s">
        <v>186</v>
      </c>
      <c r="F1041" t="s">
        <v>137</v>
      </c>
      <c r="G1041" t="s">
        <v>39</v>
      </c>
      <c r="H1041" t="s">
        <v>179</v>
      </c>
      <c r="I1041">
        <v>5422</v>
      </c>
    </row>
    <row r="1042" spans="1:9" x14ac:dyDescent="0.25">
      <c r="A1042" s="167">
        <f>+COUNTIF($B$1:B1042,Hoja1!$D$10)</f>
        <v>2</v>
      </c>
      <c r="B1042">
        <v>63001</v>
      </c>
      <c r="C1042">
        <v>9929</v>
      </c>
      <c r="D1042">
        <v>9929</v>
      </c>
      <c r="E1042" t="s">
        <v>194</v>
      </c>
      <c r="F1042" t="s">
        <v>195</v>
      </c>
      <c r="G1042" t="s">
        <v>39</v>
      </c>
      <c r="H1042" t="s">
        <v>130</v>
      </c>
      <c r="I1042">
        <v>1</v>
      </c>
    </row>
    <row r="1043" spans="1:9" x14ac:dyDescent="0.25">
      <c r="A1043" s="167">
        <f>+COUNTIF($B$1:B1043,Hoja1!$D$10)</f>
        <v>2</v>
      </c>
      <c r="B1043">
        <v>63111</v>
      </c>
      <c r="C1043">
        <v>4101</v>
      </c>
      <c r="D1043">
        <v>4101</v>
      </c>
      <c r="E1043" t="s">
        <v>391</v>
      </c>
      <c r="F1043" t="s">
        <v>213</v>
      </c>
      <c r="G1043" t="s">
        <v>39</v>
      </c>
      <c r="H1043" t="s">
        <v>182</v>
      </c>
      <c r="I1043">
        <v>14</v>
      </c>
    </row>
    <row r="1044" spans="1:9" x14ac:dyDescent="0.25">
      <c r="A1044" s="167">
        <f>+COUNTIF($B$1:B1044,Hoja1!$D$10)</f>
        <v>2</v>
      </c>
      <c r="B1044">
        <v>63190</v>
      </c>
      <c r="C1044">
        <v>2104</v>
      </c>
      <c r="D1044">
        <v>2104</v>
      </c>
      <c r="E1044" t="s">
        <v>155</v>
      </c>
      <c r="F1044" t="s">
        <v>137</v>
      </c>
      <c r="G1044" t="s">
        <v>39</v>
      </c>
      <c r="H1044" t="s">
        <v>156</v>
      </c>
      <c r="I1044">
        <v>11</v>
      </c>
    </row>
    <row r="1045" spans="1:9" x14ac:dyDescent="0.25">
      <c r="A1045" s="167">
        <f>+COUNTIF($B$1:B1045,Hoja1!$D$10)</f>
        <v>2</v>
      </c>
      <c r="B1045">
        <v>63272</v>
      </c>
      <c r="C1045">
        <v>2104</v>
      </c>
      <c r="D1045">
        <v>2104</v>
      </c>
      <c r="E1045" t="s">
        <v>155</v>
      </c>
      <c r="F1045" t="s">
        <v>137</v>
      </c>
      <c r="G1045" t="s">
        <v>39</v>
      </c>
      <c r="H1045" t="s">
        <v>156</v>
      </c>
      <c r="I1045">
        <v>8</v>
      </c>
    </row>
    <row r="1046" spans="1:9" x14ac:dyDescent="0.25">
      <c r="A1046" s="167">
        <f>+COUNTIF($B$1:B1046,Hoja1!$D$10)</f>
        <v>2</v>
      </c>
      <c r="B1046">
        <v>63302</v>
      </c>
      <c r="C1046">
        <v>2104</v>
      </c>
      <c r="D1046">
        <v>2104</v>
      </c>
      <c r="E1046" t="s">
        <v>155</v>
      </c>
      <c r="F1046" t="s">
        <v>137</v>
      </c>
      <c r="G1046" t="s">
        <v>39</v>
      </c>
      <c r="H1046" t="s">
        <v>156</v>
      </c>
      <c r="I1046">
        <v>22</v>
      </c>
    </row>
    <row r="1047" spans="1:9" x14ac:dyDescent="0.25">
      <c r="A1047" s="167">
        <f>+COUNTIF($B$1:B1047,Hoja1!$D$10)</f>
        <v>2</v>
      </c>
      <c r="B1047">
        <v>63401</v>
      </c>
      <c r="C1047">
        <v>2102</v>
      </c>
      <c r="D1047">
        <v>2102</v>
      </c>
      <c r="E1047" t="s">
        <v>154</v>
      </c>
      <c r="F1047" t="s">
        <v>137</v>
      </c>
      <c r="G1047" t="s">
        <v>39</v>
      </c>
      <c r="H1047" t="s">
        <v>130</v>
      </c>
      <c r="I1047">
        <v>247</v>
      </c>
    </row>
    <row r="1048" spans="1:9" x14ac:dyDescent="0.25">
      <c r="A1048" s="167">
        <f>+COUNTIF($B$1:B1048,Hoja1!$D$10)</f>
        <v>2</v>
      </c>
      <c r="B1048">
        <v>66001</v>
      </c>
      <c r="C1048">
        <v>1111</v>
      </c>
      <c r="D1048">
        <v>1111</v>
      </c>
      <c r="E1048" t="s">
        <v>131</v>
      </c>
      <c r="F1048" t="s">
        <v>132</v>
      </c>
      <c r="G1048" t="s">
        <v>39</v>
      </c>
      <c r="H1048" t="s">
        <v>130</v>
      </c>
      <c r="I1048">
        <v>17271</v>
      </c>
    </row>
    <row r="1049" spans="1:9" x14ac:dyDescent="0.25">
      <c r="A1049" s="167">
        <f>+COUNTIF($B$1:B1049,Hoja1!$D$10)</f>
        <v>2</v>
      </c>
      <c r="B1049">
        <v>66001</v>
      </c>
      <c r="C1049">
        <v>1207</v>
      </c>
      <c r="D1049">
        <v>1207</v>
      </c>
      <c r="E1049" t="s">
        <v>134</v>
      </c>
      <c r="F1049" t="s">
        <v>135</v>
      </c>
      <c r="G1049" t="s">
        <v>39</v>
      </c>
      <c r="H1049" t="s">
        <v>130</v>
      </c>
      <c r="I1049">
        <v>540</v>
      </c>
    </row>
    <row r="1050" spans="1:9" x14ac:dyDescent="0.25">
      <c r="A1050" s="167">
        <f>+COUNTIF($B$1:B1050,Hoja1!$D$10)</f>
        <v>2</v>
      </c>
      <c r="B1050">
        <v>66001</v>
      </c>
      <c r="C1050">
        <v>1208</v>
      </c>
      <c r="D1050">
        <v>1208</v>
      </c>
      <c r="E1050" t="s">
        <v>344</v>
      </c>
      <c r="F1050" t="s">
        <v>345</v>
      </c>
      <c r="G1050" t="s">
        <v>39</v>
      </c>
      <c r="H1050" t="s">
        <v>130</v>
      </c>
      <c r="I1050">
        <v>487</v>
      </c>
    </row>
    <row r="1051" spans="1:9" x14ac:dyDescent="0.25">
      <c r="A1051" s="167">
        <f>+COUNTIF($B$1:B1051,Hoja1!$D$10)</f>
        <v>2</v>
      </c>
      <c r="B1051">
        <v>66001</v>
      </c>
      <c r="C1051">
        <v>1706</v>
      </c>
      <c r="D1051">
        <v>1706</v>
      </c>
      <c r="E1051" t="s">
        <v>139</v>
      </c>
      <c r="F1051" t="s">
        <v>137</v>
      </c>
      <c r="G1051" t="s">
        <v>138</v>
      </c>
      <c r="H1051" t="s">
        <v>130</v>
      </c>
      <c r="I1051">
        <v>51</v>
      </c>
    </row>
    <row r="1052" spans="1:9" x14ac:dyDescent="0.25">
      <c r="A1052" s="167">
        <f>+COUNTIF($B$1:B1052,Hoja1!$D$10)</f>
        <v>2</v>
      </c>
      <c r="B1052">
        <v>66001</v>
      </c>
      <c r="C1052">
        <v>1712</v>
      </c>
      <c r="D1052">
        <v>1712</v>
      </c>
      <c r="E1052" t="s">
        <v>143</v>
      </c>
      <c r="F1052" t="s">
        <v>129</v>
      </c>
      <c r="G1052" t="s">
        <v>138</v>
      </c>
      <c r="H1052" t="s">
        <v>130</v>
      </c>
      <c r="I1052">
        <v>362</v>
      </c>
    </row>
    <row r="1053" spans="1:9" x14ac:dyDescent="0.25">
      <c r="A1053" s="167">
        <f>+COUNTIF($B$1:B1053,Hoja1!$D$10)</f>
        <v>2</v>
      </c>
      <c r="B1053">
        <v>66001</v>
      </c>
      <c r="C1053">
        <v>1806</v>
      </c>
      <c r="D1053">
        <v>1806</v>
      </c>
      <c r="E1053" t="s">
        <v>217</v>
      </c>
      <c r="F1053" t="s">
        <v>137</v>
      </c>
      <c r="G1053" t="s">
        <v>138</v>
      </c>
      <c r="H1053" t="s">
        <v>130</v>
      </c>
      <c r="I1053">
        <v>25</v>
      </c>
    </row>
    <row r="1054" spans="1:9" x14ac:dyDescent="0.25">
      <c r="A1054" s="167">
        <f>+COUNTIF($B$1:B1054,Hoja1!$D$10)</f>
        <v>2</v>
      </c>
      <c r="B1054">
        <v>66001</v>
      </c>
      <c r="C1054">
        <v>1806</v>
      </c>
      <c r="D1054">
        <v>1807</v>
      </c>
      <c r="E1054" t="s">
        <v>217</v>
      </c>
      <c r="F1054" t="s">
        <v>213</v>
      </c>
      <c r="G1054" t="s">
        <v>138</v>
      </c>
      <c r="H1054" t="s">
        <v>130</v>
      </c>
      <c r="I1054">
        <v>199</v>
      </c>
    </row>
    <row r="1055" spans="1:9" x14ac:dyDescent="0.25">
      <c r="A1055" s="167">
        <f>+COUNTIF($B$1:B1055,Hoja1!$D$10)</f>
        <v>2</v>
      </c>
      <c r="B1055">
        <v>66001</v>
      </c>
      <c r="C1055">
        <v>1806</v>
      </c>
      <c r="D1055">
        <v>1809</v>
      </c>
      <c r="E1055" t="s">
        <v>217</v>
      </c>
      <c r="F1055" t="s">
        <v>132</v>
      </c>
      <c r="G1055" t="s">
        <v>138</v>
      </c>
      <c r="H1055" t="s">
        <v>130</v>
      </c>
      <c r="I1055">
        <v>3250</v>
      </c>
    </row>
    <row r="1056" spans="1:9" x14ac:dyDescent="0.25">
      <c r="A1056" s="167">
        <f>+COUNTIF($B$1:B1056,Hoja1!$D$10)</f>
        <v>2</v>
      </c>
      <c r="B1056">
        <v>66001</v>
      </c>
      <c r="C1056">
        <v>1818</v>
      </c>
      <c r="D1056">
        <v>1816</v>
      </c>
      <c r="E1056" t="s">
        <v>149</v>
      </c>
      <c r="F1056" t="s">
        <v>129</v>
      </c>
      <c r="G1056" t="s">
        <v>138</v>
      </c>
      <c r="H1056" t="s">
        <v>130</v>
      </c>
      <c r="I1056">
        <v>398</v>
      </c>
    </row>
    <row r="1057" spans="1:9" x14ac:dyDescent="0.25">
      <c r="A1057" s="167">
        <f>+COUNTIF($B$1:B1057,Hoja1!$D$10)</f>
        <v>2</v>
      </c>
      <c r="B1057">
        <v>66001</v>
      </c>
      <c r="C1057">
        <v>1818</v>
      </c>
      <c r="D1057">
        <v>1818</v>
      </c>
      <c r="E1057" t="s">
        <v>149</v>
      </c>
      <c r="F1057" t="s">
        <v>137</v>
      </c>
      <c r="G1057" t="s">
        <v>138</v>
      </c>
      <c r="H1057" t="s">
        <v>130</v>
      </c>
      <c r="I1057">
        <v>15</v>
      </c>
    </row>
    <row r="1058" spans="1:9" x14ac:dyDescent="0.25">
      <c r="A1058" s="167">
        <f>+COUNTIF($B$1:B1058,Hoja1!$D$10)</f>
        <v>2</v>
      </c>
      <c r="B1058">
        <v>66001</v>
      </c>
      <c r="C1058">
        <v>1826</v>
      </c>
      <c r="D1058">
        <v>1826</v>
      </c>
      <c r="E1058" t="s">
        <v>151</v>
      </c>
      <c r="F1058" t="s">
        <v>137</v>
      </c>
      <c r="G1058" t="s">
        <v>138</v>
      </c>
      <c r="H1058" t="s">
        <v>130</v>
      </c>
      <c r="I1058">
        <v>80</v>
      </c>
    </row>
    <row r="1059" spans="1:9" x14ac:dyDescent="0.25">
      <c r="A1059" s="167">
        <f>+COUNTIF($B$1:B1059,Hoja1!$D$10)</f>
        <v>2</v>
      </c>
      <c r="B1059">
        <v>66001</v>
      </c>
      <c r="C1059">
        <v>2102</v>
      </c>
      <c r="D1059">
        <v>2102</v>
      </c>
      <c r="E1059" t="s">
        <v>154</v>
      </c>
      <c r="F1059" t="s">
        <v>137</v>
      </c>
      <c r="G1059" t="s">
        <v>39</v>
      </c>
      <c r="H1059" t="s">
        <v>130</v>
      </c>
      <c r="I1059">
        <v>4081</v>
      </c>
    </row>
    <row r="1060" spans="1:9" x14ac:dyDescent="0.25">
      <c r="A1060" s="167">
        <f>+COUNTIF($B$1:B1060,Hoja1!$D$10)</f>
        <v>2</v>
      </c>
      <c r="B1060">
        <v>66001</v>
      </c>
      <c r="C1060">
        <v>2104</v>
      </c>
      <c r="D1060">
        <v>2104</v>
      </c>
      <c r="E1060" t="s">
        <v>155</v>
      </c>
      <c r="F1060" t="s">
        <v>137</v>
      </c>
      <c r="G1060" t="s">
        <v>39</v>
      </c>
      <c r="H1060" t="s">
        <v>156</v>
      </c>
      <c r="I1060">
        <v>260</v>
      </c>
    </row>
    <row r="1061" spans="1:9" x14ac:dyDescent="0.25">
      <c r="A1061" s="167">
        <f>+COUNTIF($B$1:B1061,Hoja1!$D$10)</f>
        <v>2</v>
      </c>
      <c r="B1061">
        <v>66001</v>
      </c>
      <c r="C1061">
        <v>2711</v>
      </c>
      <c r="D1061">
        <v>2711</v>
      </c>
      <c r="E1061" t="s">
        <v>392</v>
      </c>
      <c r="F1061" t="s">
        <v>132</v>
      </c>
      <c r="G1061" t="s">
        <v>138</v>
      </c>
      <c r="H1061" t="s">
        <v>130</v>
      </c>
      <c r="I1061">
        <v>2816</v>
      </c>
    </row>
    <row r="1062" spans="1:9" x14ac:dyDescent="0.25">
      <c r="A1062" s="167">
        <f>+COUNTIF($B$1:B1062,Hoja1!$D$10)</f>
        <v>2</v>
      </c>
      <c r="B1062">
        <v>66001</v>
      </c>
      <c r="C1062">
        <v>2728</v>
      </c>
      <c r="D1062">
        <v>2737</v>
      </c>
      <c r="E1062" t="s">
        <v>267</v>
      </c>
      <c r="F1062" t="s">
        <v>132</v>
      </c>
      <c r="G1062" t="s">
        <v>138</v>
      </c>
      <c r="H1062" t="s">
        <v>156</v>
      </c>
      <c r="I1062">
        <v>4962</v>
      </c>
    </row>
    <row r="1063" spans="1:9" x14ac:dyDescent="0.25">
      <c r="A1063" s="167">
        <f>+COUNTIF($B$1:B1063,Hoja1!$D$10)</f>
        <v>2</v>
      </c>
      <c r="B1063">
        <v>66001</v>
      </c>
      <c r="C1063">
        <v>2747</v>
      </c>
      <c r="D1063">
        <v>2747</v>
      </c>
      <c r="E1063" t="s">
        <v>166</v>
      </c>
      <c r="F1063" t="s">
        <v>129</v>
      </c>
      <c r="G1063" t="s">
        <v>138</v>
      </c>
      <c r="H1063" t="s">
        <v>156</v>
      </c>
      <c r="I1063">
        <v>1578</v>
      </c>
    </row>
    <row r="1064" spans="1:9" x14ac:dyDescent="0.25">
      <c r="A1064" s="167">
        <f>+COUNTIF($B$1:B1064,Hoja1!$D$10)</f>
        <v>2</v>
      </c>
      <c r="B1064">
        <v>66001</v>
      </c>
      <c r="C1064">
        <v>2829</v>
      </c>
      <c r="D1064">
        <v>2829</v>
      </c>
      <c r="E1064" t="s">
        <v>170</v>
      </c>
      <c r="F1064" t="s">
        <v>137</v>
      </c>
      <c r="G1064" t="s">
        <v>138</v>
      </c>
      <c r="H1064" t="s">
        <v>156</v>
      </c>
      <c r="I1064">
        <v>1071</v>
      </c>
    </row>
    <row r="1065" spans="1:9" x14ac:dyDescent="0.25">
      <c r="A1065" s="167">
        <f>+COUNTIF($B$1:B1065,Hoja1!$D$10)</f>
        <v>2</v>
      </c>
      <c r="B1065">
        <v>66001</v>
      </c>
      <c r="C1065">
        <v>2833</v>
      </c>
      <c r="D1065">
        <v>2833</v>
      </c>
      <c r="E1065" t="s">
        <v>171</v>
      </c>
      <c r="F1065" t="s">
        <v>129</v>
      </c>
      <c r="G1065" t="s">
        <v>138</v>
      </c>
      <c r="H1065" t="s">
        <v>156</v>
      </c>
      <c r="I1065">
        <v>516</v>
      </c>
    </row>
    <row r="1066" spans="1:9" x14ac:dyDescent="0.25">
      <c r="A1066" s="167">
        <f>+COUNTIF($B$1:B1066,Hoja1!$D$10)</f>
        <v>2</v>
      </c>
      <c r="B1066">
        <v>66001</v>
      </c>
      <c r="C1066">
        <v>4825</v>
      </c>
      <c r="D1066">
        <v>4825</v>
      </c>
      <c r="E1066" t="s">
        <v>394</v>
      </c>
      <c r="F1066" t="s">
        <v>132</v>
      </c>
      <c r="G1066" t="s">
        <v>138</v>
      </c>
      <c r="H1066" t="s">
        <v>182</v>
      </c>
      <c r="I1066">
        <v>1466</v>
      </c>
    </row>
    <row r="1067" spans="1:9" x14ac:dyDescent="0.25">
      <c r="A1067" s="167">
        <f>+COUNTIF($B$1:B1067,Hoja1!$D$10)</f>
        <v>2</v>
      </c>
      <c r="B1067">
        <v>66001</v>
      </c>
      <c r="C1067">
        <v>9110</v>
      </c>
      <c r="D1067">
        <v>9110</v>
      </c>
      <c r="E1067" t="s">
        <v>186</v>
      </c>
      <c r="F1067" t="s">
        <v>137</v>
      </c>
      <c r="G1067" t="s">
        <v>39</v>
      </c>
      <c r="H1067" t="s">
        <v>179</v>
      </c>
      <c r="I1067">
        <v>3088</v>
      </c>
    </row>
    <row r="1068" spans="1:9" x14ac:dyDescent="0.25">
      <c r="A1068" s="167">
        <f>+COUNTIF($B$1:B1068,Hoja1!$D$10)</f>
        <v>2</v>
      </c>
      <c r="B1068">
        <v>66001</v>
      </c>
      <c r="C1068">
        <v>9116</v>
      </c>
      <c r="D1068">
        <v>9116</v>
      </c>
      <c r="E1068" t="s">
        <v>187</v>
      </c>
      <c r="F1068" t="s">
        <v>188</v>
      </c>
      <c r="G1068" t="s">
        <v>138</v>
      </c>
      <c r="H1068" t="s">
        <v>156</v>
      </c>
      <c r="I1068">
        <v>225</v>
      </c>
    </row>
    <row r="1069" spans="1:9" x14ac:dyDescent="0.25">
      <c r="A1069" s="167">
        <f>+COUNTIF($B$1:B1069,Hoja1!$D$10)</f>
        <v>2</v>
      </c>
      <c r="B1069">
        <v>66001</v>
      </c>
      <c r="C1069">
        <v>9922</v>
      </c>
      <c r="D1069">
        <v>9922</v>
      </c>
      <c r="E1069" t="s">
        <v>395</v>
      </c>
      <c r="F1069" t="s">
        <v>132</v>
      </c>
      <c r="G1069" t="s">
        <v>138</v>
      </c>
      <c r="H1069" t="s">
        <v>156</v>
      </c>
      <c r="I1069">
        <v>1399</v>
      </c>
    </row>
    <row r="1070" spans="1:9" x14ac:dyDescent="0.25">
      <c r="A1070" s="167">
        <f>+COUNTIF($B$1:B1070,Hoja1!$D$10)</f>
        <v>2</v>
      </c>
      <c r="B1070">
        <v>66088</v>
      </c>
      <c r="C1070">
        <v>2104</v>
      </c>
      <c r="D1070">
        <v>2104</v>
      </c>
      <c r="E1070" t="s">
        <v>155</v>
      </c>
      <c r="F1070" t="s">
        <v>137</v>
      </c>
      <c r="G1070" t="s">
        <v>39</v>
      </c>
      <c r="H1070" t="s">
        <v>156</v>
      </c>
      <c r="I1070">
        <v>43</v>
      </c>
    </row>
    <row r="1071" spans="1:9" x14ac:dyDescent="0.25">
      <c r="A1071" s="167">
        <f>+COUNTIF($B$1:B1071,Hoja1!$D$10)</f>
        <v>2</v>
      </c>
      <c r="B1071">
        <v>66170</v>
      </c>
      <c r="C1071">
        <v>2104</v>
      </c>
      <c r="D1071">
        <v>2104</v>
      </c>
      <c r="E1071" t="s">
        <v>155</v>
      </c>
      <c r="F1071" t="s">
        <v>137</v>
      </c>
      <c r="G1071" t="s">
        <v>39</v>
      </c>
      <c r="H1071" t="s">
        <v>156</v>
      </c>
      <c r="I1071">
        <v>27</v>
      </c>
    </row>
    <row r="1072" spans="1:9" x14ac:dyDescent="0.25">
      <c r="A1072" s="167">
        <f>+COUNTIF($B$1:B1072,Hoja1!$D$10)</f>
        <v>2</v>
      </c>
      <c r="B1072">
        <v>66170</v>
      </c>
      <c r="C1072">
        <v>9110</v>
      </c>
      <c r="D1072">
        <v>9110</v>
      </c>
      <c r="E1072" t="s">
        <v>186</v>
      </c>
      <c r="F1072" t="s">
        <v>137</v>
      </c>
      <c r="G1072" t="s">
        <v>39</v>
      </c>
      <c r="H1072" t="s">
        <v>179</v>
      </c>
      <c r="I1072">
        <v>2386</v>
      </c>
    </row>
    <row r="1073" spans="1:9" x14ac:dyDescent="0.25">
      <c r="A1073" s="167">
        <f>+COUNTIF($B$1:B1073,Hoja1!$D$10)</f>
        <v>2</v>
      </c>
      <c r="B1073">
        <v>66383</v>
      </c>
      <c r="C1073">
        <v>1112</v>
      </c>
      <c r="D1073">
        <v>1112</v>
      </c>
      <c r="E1073" t="s">
        <v>328</v>
      </c>
      <c r="F1073" t="s">
        <v>153</v>
      </c>
      <c r="G1073" t="s">
        <v>39</v>
      </c>
      <c r="H1073" t="s">
        <v>130</v>
      </c>
      <c r="I1073">
        <v>12</v>
      </c>
    </row>
    <row r="1074" spans="1:9" x14ac:dyDescent="0.25">
      <c r="A1074" s="167">
        <f>+COUNTIF($B$1:B1074,Hoja1!$D$10)</f>
        <v>2</v>
      </c>
      <c r="B1074">
        <v>66440</v>
      </c>
      <c r="C1074">
        <v>2104</v>
      </c>
      <c r="D1074">
        <v>2104</v>
      </c>
      <c r="E1074" t="s">
        <v>155</v>
      </c>
      <c r="F1074" t="s">
        <v>137</v>
      </c>
      <c r="G1074" t="s">
        <v>39</v>
      </c>
      <c r="H1074" t="s">
        <v>156</v>
      </c>
      <c r="I1074">
        <v>22</v>
      </c>
    </row>
    <row r="1075" spans="1:9" x14ac:dyDescent="0.25">
      <c r="A1075" s="167">
        <f>+COUNTIF($B$1:B1075,Hoja1!$D$10)</f>
        <v>2</v>
      </c>
      <c r="B1075">
        <v>66456</v>
      </c>
      <c r="C1075">
        <v>1112</v>
      </c>
      <c r="D1075">
        <v>1112</v>
      </c>
      <c r="E1075" t="s">
        <v>328</v>
      </c>
      <c r="F1075" t="s">
        <v>153</v>
      </c>
      <c r="G1075" t="s">
        <v>39</v>
      </c>
      <c r="H1075" t="s">
        <v>130</v>
      </c>
      <c r="I1075">
        <v>2</v>
      </c>
    </row>
    <row r="1076" spans="1:9" x14ac:dyDescent="0.25">
      <c r="A1076" s="167">
        <f>+COUNTIF($B$1:B1076,Hoja1!$D$10)</f>
        <v>2</v>
      </c>
      <c r="B1076">
        <v>66456</v>
      </c>
      <c r="C1076">
        <v>9929</v>
      </c>
      <c r="D1076">
        <v>9929</v>
      </c>
      <c r="E1076" t="s">
        <v>194</v>
      </c>
      <c r="F1076" t="s">
        <v>195</v>
      </c>
      <c r="G1076" t="s">
        <v>39</v>
      </c>
      <c r="H1076" t="s">
        <v>130</v>
      </c>
      <c r="I1076">
        <v>1</v>
      </c>
    </row>
    <row r="1077" spans="1:9" x14ac:dyDescent="0.25">
      <c r="A1077" s="167">
        <f>+COUNTIF($B$1:B1077,Hoja1!$D$10)</f>
        <v>2</v>
      </c>
      <c r="B1077">
        <v>66572</v>
      </c>
      <c r="C1077">
        <v>1112</v>
      </c>
      <c r="D1077">
        <v>1112</v>
      </c>
      <c r="E1077" t="s">
        <v>328</v>
      </c>
      <c r="F1077" t="s">
        <v>153</v>
      </c>
      <c r="G1077" t="s">
        <v>39</v>
      </c>
      <c r="H1077" t="s">
        <v>130</v>
      </c>
      <c r="I1077">
        <v>40</v>
      </c>
    </row>
    <row r="1078" spans="1:9" x14ac:dyDescent="0.25">
      <c r="A1078" s="167">
        <f>+COUNTIF($B$1:B1078,Hoja1!$D$10)</f>
        <v>2</v>
      </c>
      <c r="B1078">
        <v>66572</v>
      </c>
      <c r="C1078">
        <v>2104</v>
      </c>
      <c r="D1078">
        <v>2104</v>
      </c>
      <c r="E1078" t="s">
        <v>155</v>
      </c>
      <c r="F1078" t="s">
        <v>137</v>
      </c>
      <c r="G1078" t="s">
        <v>39</v>
      </c>
      <c r="H1078" t="s">
        <v>156</v>
      </c>
      <c r="I1078">
        <v>11</v>
      </c>
    </row>
    <row r="1079" spans="1:9" x14ac:dyDescent="0.25">
      <c r="A1079" s="167">
        <f>+COUNTIF($B$1:B1079,Hoja1!$D$10)</f>
        <v>2</v>
      </c>
      <c r="B1079">
        <v>66594</v>
      </c>
      <c r="C1079">
        <v>1112</v>
      </c>
      <c r="D1079">
        <v>1112</v>
      </c>
      <c r="E1079" t="s">
        <v>328</v>
      </c>
      <c r="F1079" t="s">
        <v>153</v>
      </c>
      <c r="G1079" t="s">
        <v>39</v>
      </c>
      <c r="H1079" t="s">
        <v>130</v>
      </c>
      <c r="I1079">
        <v>29</v>
      </c>
    </row>
    <row r="1080" spans="1:9" x14ac:dyDescent="0.25">
      <c r="A1080" s="167">
        <f>+COUNTIF($B$1:B1080,Hoja1!$D$10)</f>
        <v>2</v>
      </c>
      <c r="B1080">
        <v>66594</v>
      </c>
      <c r="C1080">
        <v>2104</v>
      </c>
      <c r="D1080">
        <v>2104</v>
      </c>
      <c r="E1080" t="s">
        <v>155</v>
      </c>
      <c r="F1080" t="s">
        <v>137</v>
      </c>
      <c r="G1080" t="s">
        <v>39</v>
      </c>
      <c r="H1080" t="s">
        <v>156</v>
      </c>
      <c r="I1080">
        <v>24</v>
      </c>
    </row>
    <row r="1081" spans="1:9" x14ac:dyDescent="0.25">
      <c r="A1081" s="167">
        <f>+COUNTIF($B$1:B1081,Hoja1!$D$10)</f>
        <v>2</v>
      </c>
      <c r="B1081">
        <v>66682</v>
      </c>
      <c r="C1081">
        <v>2818</v>
      </c>
      <c r="D1081">
        <v>2818</v>
      </c>
      <c r="E1081" t="s">
        <v>393</v>
      </c>
      <c r="F1081" t="s">
        <v>132</v>
      </c>
      <c r="G1081" t="s">
        <v>138</v>
      </c>
      <c r="H1081" t="s">
        <v>156</v>
      </c>
      <c r="I1081">
        <v>831</v>
      </c>
    </row>
    <row r="1082" spans="1:9" x14ac:dyDescent="0.25">
      <c r="A1082" s="167">
        <f>+COUNTIF($B$1:B1082,Hoja1!$D$10)</f>
        <v>2</v>
      </c>
      <c r="B1082">
        <v>68001</v>
      </c>
      <c r="C1082">
        <v>1204</v>
      </c>
      <c r="D1082">
        <v>1204</v>
      </c>
      <c r="E1082" t="s">
        <v>211</v>
      </c>
      <c r="F1082" t="s">
        <v>150</v>
      </c>
      <c r="G1082" t="s">
        <v>39</v>
      </c>
      <c r="H1082" t="s">
        <v>130</v>
      </c>
      <c r="I1082">
        <v>21836</v>
      </c>
    </row>
    <row r="1083" spans="1:9" x14ac:dyDescent="0.25">
      <c r="A1083" s="167">
        <f>+COUNTIF($B$1:B1083,Hoja1!$D$10)</f>
        <v>2</v>
      </c>
      <c r="B1083">
        <v>68001</v>
      </c>
      <c r="C1083">
        <v>1212</v>
      </c>
      <c r="D1083">
        <v>1212</v>
      </c>
      <c r="E1083" t="s">
        <v>241</v>
      </c>
      <c r="F1083" t="s">
        <v>242</v>
      </c>
      <c r="G1083" t="s">
        <v>39</v>
      </c>
      <c r="H1083" t="s">
        <v>130</v>
      </c>
      <c r="I1083">
        <v>470</v>
      </c>
    </row>
    <row r="1084" spans="1:9" x14ac:dyDescent="0.25">
      <c r="A1084" s="167">
        <f>+COUNTIF($B$1:B1084,Hoja1!$D$10)</f>
        <v>2</v>
      </c>
      <c r="B1084">
        <v>68001</v>
      </c>
      <c r="C1084">
        <v>1701</v>
      </c>
      <c r="D1084">
        <v>1701</v>
      </c>
      <c r="E1084" t="s">
        <v>212</v>
      </c>
      <c r="F1084" t="s">
        <v>137</v>
      </c>
      <c r="G1084" t="s">
        <v>138</v>
      </c>
      <c r="H1084" t="s">
        <v>130</v>
      </c>
      <c r="I1084">
        <v>5</v>
      </c>
    </row>
    <row r="1085" spans="1:9" x14ac:dyDescent="0.25">
      <c r="A1085" s="167">
        <f>+COUNTIF($B$1:B1085,Hoja1!$D$10)</f>
        <v>2</v>
      </c>
      <c r="B1085">
        <v>68001</v>
      </c>
      <c r="C1085">
        <v>1704</v>
      </c>
      <c r="D1085">
        <v>1704</v>
      </c>
      <c r="E1085" t="s">
        <v>136</v>
      </c>
      <c r="F1085" t="s">
        <v>137</v>
      </c>
      <c r="G1085" t="s">
        <v>138</v>
      </c>
      <c r="H1085" t="s">
        <v>130</v>
      </c>
      <c r="I1085">
        <v>477</v>
      </c>
    </row>
    <row r="1086" spans="1:9" x14ac:dyDescent="0.25">
      <c r="A1086" s="167">
        <f>+COUNTIF($B$1:B1086,Hoja1!$D$10)</f>
        <v>2</v>
      </c>
      <c r="B1086">
        <v>68001</v>
      </c>
      <c r="C1086">
        <v>1704</v>
      </c>
      <c r="D1086">
        <v>1705</v>
      </c>
      <c r="E1086" t="s">
        <v>136</v>
      </c>
      <c r="F1086" t="s">
        <v>150</v>
      </c>
      <c r="G1086" t="s">
        <v>138</v>
      </c>
      <c r="H1086" t="s">
        <v>130</v>
      </c>
      <c r="I1086">
        <v>5425</v>
      </c>
    </row>
    <row r="1087" spans="1:9" x14ac:dyDescent="0.25">
      <c r="A1087" s="167">
        <f>+COUNTIF($B$1:B1087,Hoja1!$D$10)</f>
        <v>2</v>
      </c>
      <c r="B1087">
        <v>68001</v>
      </c>
      <c r="C1087">
        <v>1706</v>
      </c>
      <c r="D1087">
        <v>1706</v>
      </c>
      <c r="E1087" t="s">
        <v>139</v>
      </c>
      <c r="F1087" t="s">
        <v>137</v>
      </c>
      <c r="G1087" t="s">
        <v>138</v>
      </c>
      <c r="H1087" t="s">
        <v>130</v>
      </c>
      <c r="I1087">
        <v>129</v>
      </c>
    </row>
    <row r="1088" spans="1:9" x14ac:dyDescent="0.25">
      <c r="A1088" s="167">
        <f>+COUNTIF($B$1:B1088,Hoja1!$D$10)</f>
        <v>2</v>
      </c>
      <c r="B1088">
        <v>68001</v>
      </c>
      <c r="C1088">
        <v>1710</v>
      </c>
      <c r="D1088">
        <v>1710</v>
      </c>
      <c r="E1088" t="s">
        <v>140</v>
      </c>
      <c r="F1088" t="s">
        <v>129</v>
      </c>
      <c r="G1088" t="s">
        <v>138</v>
      </c>
      <c r="H1088" t="s">
        <v>130</v>
      </c>
      <c r="I1088">
        <v>30</v>
      </c>
    </row>
    <row r="1089" spans="1:9" x14ac:dyDescent="0.25">
      <c r="A1089" s="167">
        <f>+COUNTIF($B$1:B1089,Hoja1!$D$10)</f>
        <v>2</v>
      </c>
      <c r="B1089">
        <v>68001</v>
      </c>
      <c r="C1089">
        <v>1710</v>
      </c>
      <c r="D1089">
        <v>1723</v>
      </c>
      <c r="E1089" t="s">
        <v>140</v>
      </c>
      <c r="F1089" t="s">
        <v>150</v>
      </c>
      <c r="G1089" t="s">
        <v>138</v>
      </c>
      <c r="H1089" t="s">
        <v>130</v>
      </c>
      <c r="I1089">
        <v>4710</v>
      </c>
    </row>
    <row r="1090" spans="1:9" x14ac:dyDescent="0.25">
      <c r="A1090" s="167">
        <f>+COUNTIF($B$1:B1090,Hoja1!$D$10)</f>
        <v>2</v>
      </c>
      <c r="B1090">
        <v>68001</v>
      </c>
      <c r="C1090">
        <v>1711</v>
      </c>
      <c r="D1090">
        <v>1711</v>
      </c>
      <c r="E1090" t="s">
        <v>141</v>
      </c>
      <c r="F1090" t="s">
        <v>142</v>
      </c>
      <c r="G1090" t="s">
        <v>138</v>
      </c>
      <c r="H1090" t="s">
        <v>130</v>
      </c>
      <c r="I1090">
        <v>116</v>
      </c>
    </row>
    <row r="1091" spans="1:9" x14ac:dyDescent="0.25">
      <c r="A1091" s="167">
        <f>+COUNTIF($B$1:B1091,Hoja1!$D$10)</f>
        <v>2</v>
      </c>
      <c r="B1091">
        <v>68001</v>
      </c>
      <c r="C1091">
        <v>1714</v>
      </c>
      <c r="D1091">
        <v>1714</v>
      </c>
      <c r="E1091" t="s">
        <v>144</v>
      </c>
      <c r="F1091" t="s">
        <v>137</v>
      </c>
      <c r="G1091" t="s">
        <v>138</v>
      </c>
      <c r="H1091" t="s">
        <v>130</v>
      </c>
      <c r="I1091">
        <v>27</v>
      </c>
    </row>
    <row r="1092" spans="1:9" x14ac:dyDescent="0.25">
      <c r="A1092" s="167">
        <f>+COUNTIF($B$1:B1092,Hoja1!$D$10)</f>
        <v>2</v>
      </c>
      <c r="B1092">
        <v>68001</v>
      </c>
      <c r="C1092">
        <v>1735</v>
      </c>
      <c r="D1092">
        <v>1735</v>
      </c>
      <c r="E1092" t="s">
        <v>251</v>
      </c>
      <c r="F1092" t="s">
        <v>137</v>
      </c>
      <c r="G1092" t="s">
        <v>138</v>
      </c>
      <c r="H1092" t="s">
        <v>130</v>
      </c>
      <c r="I1092">
        <v>61</v>
      </c>
    </row>
    <row r="1093" spans="1:9" x14ac:dyDescent="0.25">
      <c r="A1093" s="167">
        <f>+COUNTIF($B$1:B1093,Hoja1!$D$10)</f>
        <v>2</v>
      </c>
      <c r="B1093">
        <v>68001</v>
      </c>
      <c r="C1093">
        <v>1735</v>
      </c>
      <c r="D1093">
        <v>9122</v>
      </c>
      <c r="E1093" t="s">
        <v>251</v>
      </c>
      <c r="F1093" t="s">
        <v>150</v>
      </c>
      <c r="G1093" t="s">
        <v>138</v>
      </c>
      <c r="H1093" t="s">
        <v>130</v>
      </c>
      <c r="I1093">
        <v>658</v>
      </c>
    </row>
    <row r="1094" spans="1:9" x14ac:dyDescent="0.25">
      <c r="A1094" s="167">
        <f>+COUNTIF($B$1:B1094,Hoja1!$D$10)</f>
        <v>2</v>
      </c>
      <c r="B1094">
        <v>68001</v>
      </c>
      <c r="C1094">
        <v>1818</v>
      </c>
      <c r="D1094">
        <v>1817</v>
      </c>
      <c r="E1094" t="s">
        <v>149</v>
      </c>
      <c r="F1094" t="s">
        <v>150</v>
      </c>
      <c r="G1094" t="s">
        <v>138</v>
      </c>
      <c r="H1094" t="s">
        <v>130</v>
      </c>
      <c r="I1094">
        <v>3146</v>
      </c>
    </row>
    <row r="1095" spans="1:9" x14ac:dyDescent="0.25">
      <c r="A1095" s="167">
        <f>+COUNTIF($B$1:B1095,Hoja1!$D$10)</f>
        <v>2</v>
      </c>
      <c r="B1095">
        <v>68001</v>
      </c>
      <c r="C1095">
        <v>1823</v>
      </c>
      <c r="D1095">
        <v>1823</v>
      </c>
      <c r="E1095" t="s">
        <v>256</v>
      </c>
      <c r="F1095" t="s">
        <v>150</v>
      </c>
      <c r="G1095" t="s">
        <v>138</v>
      </c>
      <c r="H1095" t="s">
        <v>130</v>
      </c>
      <c r="I1095">
        <v>8802</v>
      </c>
    </row>
    <row r="1096" spans="1:9" x14ac:dyDescent="0.25">
      <c r="A1096" s="167">
        <f>+COUNTIF($B$1:B1096,Hoja1!$D$10)</f>
        <v>2</v>
      </c>
      <c r="B1096">
        <v>68001</v>
      </c>
      <c r="C1096">
        <v>1826</v>
      </c>
      <c r="D1096">
        <v>1826</v>
      </c>
      <c r="E1096" t="s">
        <v>151</v>
      </c>
      <c r="F1096" t="s">
        <v>137</v>
      </c>
      <c r="G1096" t="s">
        <v>138</v>
      </c>
      <c r="H1096" t="s">
        <v>130</v>
      </c>
      <c r="I1096">
        <v>331</v>
      </c>
    </row>
    <row r="1097" spans="1:9" x14ac:dyDescent="0.25">
      <c r="A1097" s="167">
        <f>+COUNTIF($B$1:B1097,Hoja1!$D$10)</f>
        <v>2</v>
      </c>
      <c r="B1097">
        <v>68001</v>
      </c>
      <c r="C1097">
        <v>1827</v>
      </c>
      <c r="D1097">
        <v>1827</v>
      </c>
      <c r="E1097" t="s">
        <v>152</v>
      </c>
      <c r="F1097" t="s">
        <v>153</v>
      </c>
      <c r="G1097" t="s">
        <v>138</v>
      </c>
      <c r="H1097" t="s">
        <v>130</v>
      </c>
      <c r="I1097">
        <v>4</v>
      </c>
    </row>
    <row r="1098" spans="1:9" x14ac:dyDescent="0.25">
      <c r="A1098" s="167">
        <f>+COUNTIF($B$1:B1098,Hoja1!$D$10)</f>
        <v>2</v>
      </c>
      <c r="B1098">
        <v>68001</v>
      </c>
      <c r="C1098">
        <v>2102</v>
      </c>
      <c r="D1098">
        <v>2102</v>
      </c>
      <c r="E1098" t="s">
        <v>154</v>
      </c>
      <c r="F1098" t="s">
        <v>137</v>
      </c>
      <c r="G1098" t="s">
        <v>39</v>
      </c>
      <c r="H1098" t="s">
        <v>130</v>
      </c>
      <c r="I1098">
        <v>5429</v>
      </c>
    </row>
    <row r="1099" spans="1:9" x14ac:dyDescent="0.25">
      <c r="A1099" s="167">
        <f>+COUNTIF($B$1:B1099,Hoja1!$D$10)</f>
        <v>2</v>
      </c>
      <c r="B1099">
        <v>68001</v>
      </c>
      <c r="C1099">
        <v>2104</v>
      </c>
      <c r="D1099">
        <v>2104</v>
      </c>
      <c r="E1099" t="s">
        <v>155</v>
      </c>
      <c r="F1099" t="s">
        <v>137</v>
      </c>
      <c r="G1099" t="s">
        <v>39</v>
      </c>
      <c r="H1099" t="s">
        <v>156</v>
      </c>
      <c r="I1099">
        <v>266</v>
      </c>
    </row>
    <row r="1100" spans="1:9" x14ac:dyDescent="0.25">
      <c r="A1100" s="167">
        <f>+COUNTIF($B$1:B1100,Hoja1!$D$10)</f>
        <v>2</v>
      </c>
      <c r="B1100">
        <v>68001</v>
      </c>
      <c r="C1100">
        <v>2708</v>
      </c>
      <c r="D1100">
        <v>2708</v>
      </c>
      <c r="E1100" t="s">
        <v>159</v>
      </c>
      <c r="F1100" t="s">
        <v>129</v>
      </c>
      <c r="G1100" t="s">
        <v>138</v>
      </c>
      <c r="H1100" t="s">
        <v>130</v>
      </c>
      <c r="I1100">
        <v>19</v>
      </c>
    </row>
    <row r="1101" spans="1:9" x14ac:dyDescent="0.25">
      <c r="A1101" s="167">
        <f>+COUNTIF($B$1:B1101,Hoja1!$D$10)</f>
        <v>2</v>
      </c>
      <c r="B1101">
        <v>68001</v>
      </c>
      <c r="C1101">
        <v>2815</v>
      </c>
      <c r="D1101">
        <v>2815</v>
      </c>
      <c r="E1101" t="s">
        <v>169</v>
      </c>
      <c r="F1101" t="s">
        <v>129</v>
      </c>
      <c r="G1101" t="s">
        <v>138</v>
      </c>
      <c r="H1101" t="s">
        <v>156</v>
      </c>
      <c r="I1101">
        <v>36</v>
      </c>
    </row>
    <row r="1102" spans="1:9" x14ac:dyDescent="0.25">
      <c r="A1102" s="167">
        <f>+COUNTIF($B$1:B1102,Hoja1!$D$10)</f>
        <v>2</v>
      </c>
      <c r="B1102">
        <v>68001</v>
      </c>
      <c r="C1102">
        <v>2829</v>
      </c>
      <c r="D1102">
        <v>2829</v>
      </c>
      <c r="E1102" t="s">
        <v>170</v>
      </c>
      <c r="F1102" t="s">
        <v>137</v>
      </c>
      <c r="G1102" t="s">
        <v>138</v>
      </c>
      <c r="H1102" t="s">
        <v>156</v>
      </c>
      <c r="I1102">
        <v>2766</v>
      </c>
    </row>
    <row r="1103" spans="1:9" x14ac:dyDescent="0.25">
      <c r="A1103" s="167">
        <f>+COUNTIF($B$1:B1103,Hoja1!$D$10)</f>
        <v>2</v>
      </c>
      <c r="B1103">
        <v>68001</v>
      </c>
      <c r="C1103">
        <v>2831</v>
      </c>
      <c r="D1103">
        <v>2831</v>
      </c>
      <c r="E1103" t="s">
        <v>277</v>
      </c>
      <c r="F1103" t="s">
        <v>137</v>
      </c>
      <c r="G1103" t="s">
        <v>138</v>
      </c>
      <c r="H1103" t="s">
        <v>156</v>
      </c>
      <c r="I1103">
        <v>1653</v>
      </c>
    </row>
    <row r="1104" spans="1:9" x14ac:dyDescent="0.25">
      <c r="A1104" s="167">
        <f>+COUNTIF($B$1:B1104,Hoja1!$D$10)</f>
        <v>2</v>
      </c>
      <c r="B1104">
        <v>68001</v>
      </c>
      <c r="C1104">
        <v>2832</v>
      </c>
      <c r="D1104">
        <v>2832</v>
      </c>
      <c r="E1104" t="s">
        <v>207</v>
      </c>
      <c r="F1104" t="s">
        <v>150</v>
      </c>
      <c r="G1104" t="s">
        <v>138</v>
      </c>
      <c r="H1104" t="s">
        <v>130</v>
      </c>
      <c r="I1104">
        <v>8379</v>
      </c>
    </row>
    <row r="1105" spans="1:9" x14ac:dyDescent="0.25">
      <c r="A1105" s="167">
        <f>+COUNTIF($B$1:B1105,Hoja1!$D$10)</f>
        <v>2</v>
      </c>
      <c r="B1105">
        <v>68001</v>
      </c>
      <c r="C1105">
        <v>2833</v>
      </c>
      <c r="D1105">
        <v>2833</v>
      </c>
      <c r="E1105" t="s">
        <v>171</v>
      </c>
      <c r="F1105" t="s">
        <v>129</v>
      </c>
      <c r="G1105" t="s">
        <v>138</v>
      </c>
      <c r="H1105" t="s">
        <v>156</v>
      </c>
      <c r="I1105">
        <v>330</v>
      </c>
    </row>
    <row r="1106" spans="1:9" x14ac:dyDescent="0.25">
      <c r="A1106" s="167">
        <f>+COUNTIF($B$1:B1106,Hoja1!$D$10)</f>
        <v>2</v>
      </c>
      <c r="B1106">
        <v>68001</v>
      </c>
      <c r="C1106">
        <v>2847</v>
      </c>
      <c r="D1106">
        <v>2847</v>
      </c>
      <c r="E1106" t="s">
        <v>396</v>
      </c>
      <c r="F1106" t="s">
        <v>150</v>
      </c>
      <c r="G1106" t="s">
        <v>138</v>
      </c>
      <c r="H1106" t="s">
        <v>130</v>
      </c>
      <c r="I1106">
        <v>6396</v>
      </c>
    </row>
    <row r="1107" spans="1:9" x14ac:dyDescent="0.25">
      <c r="A1107" s="167">
        <f>+COUNTIF($B$1:B1107,Hoja1!$D$10)</f>
        <v>2</v>
      </c>
      <c r="B1107">
        <v>68001</v>
      </c>
      <c r="C1107">
        <v>3201</v>
      </c>
      <c r="D1107">
        <v>3201</v>
      </c>
      <c r="E1107" t="s">
        <v>397</v>
      </c>
      <c r="F1107" t="s">
        <v>150</v>
      </c>
      <c r="G1107" t="s">
        <v>39</v>
      </c>
      <c r="H1107" t="s">
        <v>179</v>
      </c>
      <c r="I1107">
        <v>21806</v>
      </c>
    </row>
    <row r="1108" spans="1:9" x14ac:dyDescent="0.25">
      <c r="A1108" s="167">
        <f>+COUNTIF($B$1:B1108,Hoja1!$D$10)</f>
        <v>2</v>
      </c>
      <c r="B1108">
        <v>68001</v>
      </c>
      <c r="C1108">
        <v>3716</v>
      </c>
      <c r="D1108">
        <v>3716</v>
      </c>
      <c r="E1108" t="s">
        <v>398</v>
      </c>
      <c r="F1108" t="s">
        <v>150</v>
      </c>
      <c r="G1108" t="s">
        <v>138</v>
      </c>
      <c r="H1108" t="s">
        <v>179</v>
      </c>
      <c r="I1108">
        <v>545</v>
      </c>
    </row>
    <row r="1109" spans="1:9" x14ac:dyDescent="0.25">
      <c r="A1109" s="167">
        <f>+COUNTIF($B$1:B1109,Hoja1!$D$10)</f>
        <v>2</v>
      </c>
      <c r="B1109">
        <v>68001</v>
      </c>
      <c r="C1109">
        <v>4829</v>
      </c>
      <c r="D1109">
        <v>4829</v>
      </c>
      <c r="E1109" t="s">
        <v>377</v>
      </c>
      <c r="F1109" t="s">
        <v>150</v>
      </c>
      <c r="G1109" t="s">
        <v>138</v>
      </c>
      <c r="H1109" t="s">
        <v>182</v>
      </c>
      <c r="I1109">
        <v>41</v>
      </c>
    </row>
    <row r="1110" spans="1:9" x14ac:dyDescent="0.25">
      <c r="A1110" s="167">
        <f>+COUNTIF($B$1:B1110,Hoja1!$D$10)</f>
        <v>2</v>
      </c>
      <c r="B1110">
        <v>68001</v>
      </c>
      <c r="C1110">
        <v>5801</v>
      </c>
      <c r="D1110">
        <v>5801</v>
      </c>
      <c r="E1110" t="s">
        <v>399</v>
      </c>
      <c r="F1110" t="s">
        <v>150</v>
      </c>
      <c r="G1110" t="s">
        <v>138</v>
      </c>
      <c r="H1110" t="s">
        <v>156</v>
      </c>
      <c r="I1110">
        <v>550</v>
      </c>
    </row>
    <row r="1111" spans="1:9" x14ac:dyDescent="0.25">
      <c r="A1111" s="167">
        <f>+COUNTIF($B$1:B1111,Hoja1!$D$10)</f>
        <v>2</v>
      </c>
      <c r="B1111">
        <v>68001</v>
      </c>
      <c r="C1111">
        <v>9110</v>
      </c>
      <c r="D1111">
        <v>9110</v>
      </c>
      <c r="E1111" t="s">
        <v>186</v>
      </c>
      <c r="F1111" t="s">
        <v>137</v>
      </c>
      <c r="G1111" t="s">
        <v>39</v>
      </c>
      <c r="H1111" t="s">
        <v>179</v>
      </c>
      <c r="I1111">
        <v>3013</v>
      </c>
    </row>
    <row r="1112" spans="1:9" x14ac:dyDescent="0.25">
      <c r="A1112" s="167">
        <f>+COUNTIF($B$1:B1112,Hoja1!$D$10)</f>
        <v>2</v>
      </c>
      <c r="B1112">
        <v>68001</v>
      </c>
      <c r="C1112">
        <v>9902</v>
      </c>
      <c r="D1112">
        <v>9902</v>
      </c>
      <c r="E1112" t="s">
        <v>400</v>
      </c>
      <c r="F1112" t="s">
        <v>150</v>
      </c>
      <c r="G1112" t="s">
        <v>138</v>
      </c>
      <c r="H1112" t="s">
        <v>156</v>
      </c>
      <c r="I1112">
        <v>207</v>
      </c>
    </row>
    <row r="1113" spans="1:9" x14ac:dyDescent="0.25">
      <c r="A1113" s="167">
        <f>+COUNTIF($B$1:B1113,Hoja1!$D$10)</f>
        <v>2</v>
      </c>
      <c r="B1113">
        <v>68081</v>
      </c>
      <c r="C1113">
        <v>1204</v>
      </c>
      <c r="D1113">
        <v>1204</v>
      </c>
      <c r="E1113" t="s">
        <v>211</v>
      </c>
      <c r="F1113" t="s">
        <v>150</v>
      </c>
      <c r="G1113" t="s">
        <v>39</v>
      </c>
      <c r="H1113" t="s">
        <v>130</v>
      </c>
      <c r="I1113">
        <v>8</v>
      </c>
    </row>
    <row r="1114" spans="1:9" x14ac:dyDescent="0.25">
      <c r="A1114" s="167">
        <f>+COUNTIF($B$1:B1114,Hoja1!$D$10)</f>
        <v>2</v>
      </c>
      <c r="B1114">
        <v>68081</v>
      </c>
      <c r="C1114">
        <v>1704</v>
      </c>
      <c r="D1114">
        <v>1704</v>
      </c>
      <c r="E1114" t="s">
        <v>136</v>
      </c>
      <c r="F1114" t="s">
        <v>137</v>
      </c>
      <c r="G1114" t="s">
        <v>138</v>
      </c>
      <c r="H1114" t="s">
        <v>130</v>
      </c>
      <c r="I1114">
        <v>77</v>
      </c>
    </row>
    <row r="1115" spans="1:9" x14ac:dyDescent="0.25">
      <c r="A1115" s="167">
        <f>+COUNTIF($B$1:B1115,Hoja1!$D$10)</f>
        <v>2</v>
      </c>
      <c r="B1115">
        <v>68081</v>
      </c>
      <c r="C1115">
        <v>1818</v>
      </c>
      <c r="D1115">
        <v>1818</v>
      </c>
      <c r="E1115" t="s">
        <v>149</v>
      </c>
      <c r="F1115" t="s">
        <v>137</v>
      </c>
      <c r="G1115" t="s">
        <v>138</v>
      </c>
      <c r="H1115" t="s">
        <v>130</v>
      </c>
      <c r="I1115">
        <v>337</v>
      </c>
    </row>
    <row r="1116" spans="1:9" x14ac:dyDescent="0.25">
      <c r="A1116" s="167">
        <f>+COUNTIF($B$1:B1116,Hoja1!$D$10)</f>
        <v>2</v>
      </c>
      <c r="B1116">
        <v>68081</v>
      </c>
      <c r="C1116">
        <v>1818</v>
      </c>
      <c r="D1116">
        <v>1819</v>
      </c>
      <c r="E1116" t="s">
        <v>149</v>
      </c>
      <c r="F1116" t="s">
        <v>150</v>
      </c>
      <c r="G1116" t="s">
        <v>138</v>
      </c>
      <c r="H1116" t="s">
        <v>130</v>
      </c>
      <c r="I1116">
        <v>479</v>
      </c>
    </row>
    <row r="1117" spans="1:9" x14ac:dyDescent="0.25">
      <c r="A1117" s="167">
        <f>+COUNTIF($B$1:B1117,Hoja1!$D$10)</f>
        <v>2</v>
      </c>
      <c r="B1117">
        <v>68081</v>
      </c>
      <c r="C1117">
        <v>2102</v>
      </c>
      <c r="D1117">
        <v>2102</v>
      </c>
      <c r="E1117" t="s">
        <v>154</v>
      </c>
      <c r="F1117" t="s">
        <v>137</v>
      </c>
      <c r="G1117" t="s">
        <v>39</v>
      </c>
      <c r="H1117" t="s">
        <v>130</v>
      </c>
      <c r="I1117">
        <v>1906</v>
      </c>
    </row>
    <row r="1118" spans="1:9" x14ac:dyDescent="0.25">
      <c r="A1118" s="167">
        <f>+COUNTIF($B$1:B1118,Hoja1!$D$10)</f>
        <v>2</v>
      </c>
      <c r="B1118">
        <v>68081</v>
      </c>
      <c r="C1118">
        <v>2104</v>
      </c>
      <c r="D1118">
        <v>2104</v>
      </c>
      <c r="E1118" t="s">
        <v>155</v>
      </c>
      <c r="F1118" t="s">
        <v>137</v>
      </c>
      <c r="G1118" t="s">
        <v>39</v>
      </c>
      <c r="H1118" t="s">
        <v>156</v>
      </c>
      <c r="I1118">
        <v>29</v>
      </c>
    </row>
    <row r="1119" spans="1:9" x14ac:dyDescent="0.25">
      <c r="A1119" s="167">
        <f>+COUNTIF($B$1:B1119,Hoja1!$D$10)</f>
        <v>2</v>
      </c>
      <c r="B1119">
        <v>68081</v>
      </c>
      <c r="C1119">
        <v>2207</v>
      </c>
      <c r="D1119">
        <v>2207</v>
      </c>
      <c r="E1119" t="s">
        <v>401</v>
      </c>
      <c r="F1119" t="s">
        <v>150</v>
      </c>
      <c r="G1119" t="s">
        <v>39</v>
      </c>
      <c r="H1119" t="s">
        <v>156</v>
      </c>
      <c r="I1119">
        <v>4501</v>
      </c>
    </row>
    <row r="1120" spans="1:9" x14ac:dyDescent="0.25">
      <c r="A1120" s="167">
        <f>+COUNTIF($B$1:B1120,Hoja1!$D$10)</f>
        <v>2</v>
      </c>
      <c r="B1120">
        <v>68081</v>
      </c>
      <c r="C1120">
        <v>2829</v>
      </c>
      <c r="D1120">
        <v>2829</v>
      </c>
      <c r="E1120" t="s">
        <v>170</v>
      </c>
      <c r="F1120" t="s">
        <v>137</v>
      </c>
      <c r="G1120" t="s">
        <v>138</v>
      </c>
      <c r="H1120" t="s">
        <v>156</v>
      </c>
      <c r="I1120">
        <v>100</v>
      </c>
    </row>
    <row r="1121" spans="1:9" x14ac:dyDescent="0.25">
      <c r="A1121" s="167">
        <f>+COUNTIF($B$1:B1121,Hoja1!$D$10)</f>
        <v>2</v>
      </c>
      <c r="B1121">
        <v>68081</v>
      </c>
      <c r="C1121">
        <v>2847</v>
      </c>
      <c r="D1121">
        <v>2847</v>
      </c>
      <c r="E1121" t="s">
        <v>396</v>
      </c>
      <c r="F1121" t="s">
        <v>150</v>
      </c>
      <c r="G1121" t="s">
        <v>138</v>
      </c>
      <c r="H1121" t="s">
        <v>130</v>
      </c>
      <c r="I1121">
        <v>816</v>
      </c>
    </row>
    <row r="1122" spans="1:9" x14ac:dyDescent="0.25">
      <c r="A1122" s="167">
        <f>+COUNTIF($B$1:B1122,Hoja1!$D$10)</f>
        <v>2</v>
      </c>
      <c r="B1122">
        <v>68081</v>
      </c>
      <c r="C1122">
        <v>3201</v>
      </c>
      <c r="D1122">
        <v>3201</v>
      </c>
      <c r="E1122" t="s">
        <v>397</v>
      </c>
      <c r="F1122" t="s">
        <v>150</v>
      </c>
      <c r="G1122" t="s">
        <v>39</v>
      </c>
      <c r="H1122" t="s">
        <v>179</v>
      </c>
      <c r="I1122">
        <v>1447</v>
      </c>
    </row>
    <row r="1123" spans="1:9" x14ac:dyDescent="0.25">
      <c r="A1123" s="167">
        <f>+COUNTIF($B$1:B1123,Hoja1!$D$10)</f>
        <v>2</v>
      </c>
      <c r="B1123">
        <v>68081</v>
      </c>
      <c r="C1123">
        <v>9110</v>
      </c>
      <c r="D1123">
        <v>9110</v>
      </c>
      <c r="E1123" t="s">
        <v>186</v>
      </c>
      <c r="F1123" t="s">
        <v>137</v>
      </c>
      <c r="G1123" t="s">
        <v>39</v>
      </c>
      <c r="H1123" t="s">
        <v>179</v>
      </c>
      <c r="I1123">
        <v>1937</v>
      </c>
    </row>
    <row r="1124" spans="1:9" x14ac:dyDescent="0.25">
      <c r="A1124" s="167">
        <f>+COUNTIF($B$1:B1124,Hoja1!$D$10)</f>
        <v>2</v>
      </c>
      <c r="B1124">
        <v>68081</v>
      </c>
      <c r="C1124">
        <v>9935</v>
      </c>
      <c r="D1124">
        <v>9935</v>
      </c>
      <c r="E1124" t="s">
        <v>402</v>
      </c>
      <c r="F1124" t="s">
        <v>150</v>
      </c>
      <c r="G1124" t="s">
        <v>138</v>
      </c>
      <c r="H1124" t="s">
        <v>179</v>
      </c>
      <c r="I1124">
        <v>86</v>
      </c>
    </row>
    <row r="1125" spans="1:9" x14ac:dyDescent="0.25">
      <c r="A1125" s="167">
        <f>+COUNTIF($B$1:B1125,Hoja1!$D$10)</f>
        <v>2</v>
      </c>
      <c r="B1125">
        <v>68190</v>
      </c>
      <c r="C1125">
        <v>2104</v>
      </c>
      <c r="D1125">
        <v>2104</v>
      </c>
      <c r="E1125" t="s">
        <v>155</v>
      </c>
      <c r="F1125" t="s">
        <v>137</v>
      </c>
      <c r="G1125" t="s">
        <v>39</v>
      </c>
      <c r="H1125" t="s">
        <v>156</v>
      </c>
      <c r="I1125">
        <v>17</v>
      </c>
    </row>
    <row r="1126" spans="1:9" x14ac:dyDescent="0.25">
      <c r="A1126" s="167">
        <f>+COUNTIF($B$1:B1126,Hoja1!$D$10)</f>
        <v>2</v>
      </c>
      <c r="B1126">
        <v>68190</v>
      </c>
      <c r="C1126">
        <v>9110</v>
      </c>
      <c r="D1126">
        <v>9110</v>
      </c>
      <c r="E1126" t="s">
        <v>186</v>
      </c>
      <c r="F1126" t="s">
        <v>137</v>
      </c>
      <c r="G1126" t="s">
        <v>39</v>
      </c>
      <c r="H1126" t="s">
        <v>179</v>
      </c>
      <c r="I1126">
        <v>80</v>
      </c>
    </row>
    <row r="1127" spans="1:9" x14ac:dyDescent="0.25">
      <c r="A1127" s="167">
        <f>+COUNTIF($B$1:B1127,Hoja1!$D$10)</f>
        <v>2</v>
      </c>
      <c r="B1127">
        <v>68255</v>
      </c>
      <c r="C1127">
        <v>9110</v>
      </c>
      <c r="D1127">
        <v>9110</v>
      </c>
      <c r="E1127" t="s">
        <v>186</v>
      </c>
      <c r="F1127" t="s">
        <v>137</v>
      </c>
      <c r="G1127" t="s">
        <v>39</v>
      </c>
      <c r="H1127" t="s">
        <v>179</v>
      </c>
      <c r="I1127">
        <v>216</v>
      </c>
    </row>
    <row r="1128" spans="1:9" x14ac:dyDescent="0.25">
      <c r="A1128" s="167">
        <f>+COUNTIF($B$1:B1128,Hoja1!$D$10)</f>
        <v>2</v>
      </c>
      <c r="B1128">
        <v>68276</v>
      </c>
      <c r="C1128">
        <v>9110</v>
      </c>
      <c r="D1128">
        <v>9110</v>
      </c>
      <c r="E1128" t="s">
        <v>186</v>
      </c>
      <c r="F1128" t="s">
        <v>137</v>
      </c>
      <c r="G1128" t="s">
        <v>39</v>
      </c>
      <c r="H1128" t="s">
        <v>179</v>
      </c>
      <c r="I1128">
        <v>591</v>
      </c>
    </row>
    <row r="1129" spans="1:9" x14ac:dyDescent="0.25">
      <c r="A1129" s="167">
        <f>+COUNTIF($B$1:B1129,Hoja1!$D$10)</f>
        <v>2</v>
      </c>
      <c r="B1129">
        <v>68307</v>
      </c>
      <c r="C1129">
        <v>9110</v>
      </c>
      <c r="D1129">
        <v>9110</v>
      </c>
      <c r="E1129" t="s">
        <v>186</v>
      </c>
      <c r="F1129" t="s">
        <v>137</v>
      </c>
      <c r="G1129" t="s">
        <v>39</v>
      </c>
      <c r="H1129" t="s">
        <v>179</v>
      </c>
      <c r="I1129">
        <v>1968</v>
      </c>
    </row>
    <row r="1130" spans="1:9" x14ac:dyDescent="0.25">
      <c r="A1130" s="167">
        <f>+COUNTIF($B$1:B1130,Hoja1!$D$10)</f>
        <v>2</v>
      </c>
      <c r="B1130">
        <v>68432</v>
      </c>
      <c r="C1130">
        <v>1204</v>
      </c>
      <c r="D1130">
        <v>1204</v>
      </c>
      <c r="E1130" t="s">
        <v>211</v>
      </c>
      <c r="F1130" t="s">
        <v>150</v>
      </c>
      <c r="G1130" t="s">
        <v>39</v>
      </c>
      <c r="H1130" t="s">
        <v>130</v>
      </c>
      <c r="I1130">
        <v>392</v>
      </c>
    </row>
    <row r="1131" spans="1:9" x14ac:dyDescent="0.25">
      <c r="A1131" s="167">
        <f>+COUNTIF($B$1:B1131,Hoja1!$D$10)</f>
        <v>2</v>
      </c>
      <c r="B1131">
        <v>68432</v>
      </c>
      <c r="C1131">
        <v>2102</v>
      </c>
      <c r="D1131">
        <v>2102</v>
      </c>
      <c r="E1131" t="s">
        <v>154</v>
      </c>
      <c r="F1131" t="s">
        <v>137</v>
      </c>
      <c r="G1131" t="s">
        <v>39</v>
      </c>
      <c r="H1131" t="s">
        <v>130</v>
      </c>
      <c r="I1131">
        <v>1394</v>
      </c>
    </row>
    <row r="1132" spans="1:9" x14ac:dyDescent="0.25">
      <c r="A1132" s="167">
        <f>+COUNTIF($B$1:B1132,Hoja1!$D$10)</f>
        <v>2</v>
      </c>
      <c r="B1132">
        <v>68432</v>
      </c>
      <c r="C1132">
        <v>2104</v>
      </c>
      <c r="D1132">
        <v>2104</v>
      </c>
      <c r="E1132" t="s">
        <v>155</v>
      </c>
      <c r="F1132" t="s">
        <v>137</v>
      </c>
      <c r="G1132" t="s">
        <v>39</v>
      </c>
      <c r="H1132" t="s">
        <v>156</v>
      </c>
      <c r="I1132">
        <v>39</v>
      </c>
    </row>
    <row r="1133" spans="1:9" x14ac:dyDescent="0.25">
      <c r="A1133" s="167">
        <f>+COUNTIF($B$1:B1133,Hoja1!$D$10)</f>
        <v>2</v>
      </c>
      <c r="B1133">
        <v>68432</v>
      </c>
      <c r="C1133">
        <v>9110</v>
      </c>
      <c r="D1133">
        <v>9110</v>
      </c>
      <c r="E1133" t="s">
        <v>186</v>
      </c>
      <c r="F1133" t="s">
        <v>137</v>
      </c>
      <c r="G1133" t="s">
        <v>39</v>
      </c>
      <c r="H1133" t="s">
        <v>179</v>
      </c>
      <c r="I1133">
        <v>733</v>
      </c>
    </row>
    <row r="1134" spans="1:9" x14ac:dyDescent="0.25">
      <c r="A1134" s="167">
        <f>+COUNTIF($B$1:B1134,Hoja1!$D$10)</f>
        <v>2</v>
      </c>
      <c r="B1134">
        <v>68500</v>
      </c>
      <c r="C1134">
        <v>2104</v>
      </c>
      <c r="D1134">
        <v>2104</v>
      </c>
      <c r="E1134" t="s">
        <v>155</v>
      </c>
      <c r="F1134" t="s">
        <v>137</v>
      </c>
      <c r="G1134" t="s">
        <v>39</v>
      </c>
      <c r="H1134" t="s">
        <v>156</v>
      </c>
      <c r="I1134">
        <v>42</v>
      </c>
    </row>
    <row r="1135" spans="1:9" x14ac:dyDescent="0.25">
      <c r="A1135" s="167">
        <f>+COUNTIF($B$1:B1135,Hoja1!$D$10)</f>
        <v>2</v>
      </c>
      <c r="B1135">
        <v>68547</v>
      </c>
      <c r="C1135">
        <v>3201</v>
      </c>
      <c r="D1135">
        <v>3201</v>
      </c>
      <c r="E1135" t="s">
        <v>397</v>
      </c>
      <c r="F1135" t="s">
        <v>150</v>
      </c>
      <c r="G1135" t="s">
        <v>39</v>
      </c>
      <c r="H1135" t="s">
        <v>179</v>
      </c>
      <c r="I1135">
        <v>265</v>
      </c>
    </row>
    <row r="1136" spans="1:9" x14ac:dyDescent="0.25">
      <c r="A1136" s="167">
        <f>+COUNTIF($B$1:B1136,Hoja1!$D$10)</f>
        <v>2</v>
      </c>
      <c r="B1136">
        <v>68547</v>
      </c>
      <c r="C1136">
        <v>9110</v>
      </c>
      <c r="D1136">
        <v>9110</v>
      </c>
      <c r="E1136" t="s">
        <v>186</v>
      </c>
      <c r="F1136" t="s">
        <v>137</v>
      </c>
      <c r="G1136" t="s">
        <v>39</v>
      </c>
      <c r="H1136" t="s">
        <v>179</v>
      </c>
      <c r="I1136">
        <v>864</v>
      </c>
    </row>
    <row r="1137" spans="1:9" x14ac:dyDescent="0.25">
      <c r="A1137" s="167">
        <f>+COUNTIF($B$1:B1137,Hoja1!$D$10)</f>
        <v>2</v>
      </c>
      <c r="B1137">
        <v>68572</v>
      </c>
      <c r="C1137">
        <v>2104</v>
      </c>
      <c r="D1137">
        <v>2104</v>
      </c>
      <c r="E1137" t="s">
        <v>155</v>
      </c>
      <c r="F1137" t="s">
        <v>137</v>
      </c>
      <c r="G1137" t="s">
        <v>39</v>
      </c>
      <c r="H1137" t="s">
        <v>156</v>
      </c>
      <c r="I1137">
        <v>22</v>
      </c>
    </row>
    <row r="1138" spans="1:9" x14ac:dyDescent="0.25">
      <c r="A1138" s="167">
        <f>+COUNTIF($B$1:B1138,Hoja1!$D$10)</f>
        <v>2</v>
      </c>
      <c r="B1138">
        <v>68679</v>
      </c>
      <c r="C1138">
        <v>1823</v>
      </c>
      <c r="D1138">
        <v>1823</v>
      </c>
      <c r="E1138" t="s">
        <v>256</v>
      </c>
      <c r="F1138" t="s">
        <v>150</v>
      </c>
      <c r="G1138" t="s">
        <v>138</v>
      </c>
      <c r="H1138" t="s">
        <v>130</v>
      </c>
      <c r="I1138">
        <v>179</v>
      </c>
    </row>
    <row r="1139" spans="1:9" x14ac:dyDescent="0.25">
      <c r="A1139" s="167">
        <f>+COUNTIF($B$1:B1139,Hoja1!$D$10)</f>
        <v>2</v>
      </c>
      <c r="B1139">
        <v>68679</v>
      </c>
      <c r="C1139">
        <v>2104</v>
      </c>
      <c r="D1139">
        <v>2104</v>
      </c>
      <c r="E1139" t="s">
        <v>155</v>
      </c>
      <c r="F1139" t="s">
        <v>137</v>
      </c>
      <c r="G1139" t="s">
        <v>39</v>
      </c>
      <c r="H1139" t="s">
        <v>156</v>
      </c>
      <c r="I1139">
        <v>85</v>
      </c>
    </row>
    <row r="1140" spans="1:9" x14ac:dyDescent="0.25">
      <c r="A1140" s="167">
        <f>+COUNTIF($B$1:B1140,Hoja1!$D$10)</f>
        <v>2</v>
      </c>
      <c r="B1140">
        <v>68679</v>
      </c>
      <c r="C1140">
        <v>2724</v>
      </c>
      <c r="D1140">
        <v>2724</v>
      </c>
      <c r="E1140" t="s">
        <v>343</v>
      </c>
      <c r="F1140" t="s">
        <v>150</v>
      </c>
      <c r="G1140" t="s">
        <v>138</v>
      </c>
      <c r="H1140" t="s">
        <v>156</v>
      </c>
      <c r="I1140">
        <v>1128</v>
      </c>
    </row>
    <row r="1141" spans="1:9" x14ac:dyDescent="0.25">
      <c r="A1141" s="167">
        <f>+COUNTIF($B$1:B1141,Hoja1!$D$10)</f>
        <v>2</v>
      </c>
      <c r="B1141">
        <v>68679</v>
      </c>
      <c r="C1141">
        <v>2833</v>
      </c>
      <c r="D1141">
        <v>2833</v>
      </c>
      <c r="E1141" t="s">
        <v>171</v>
      </c>
      <c r="F1141" t="s">
        <v>129</v>
      </c>
      <c r="G1141" t="s">
        <v>138</v>
      </c>
      <c r="H1141" t="s">
        <v>156</v>
      </c>
      <c r="I1141">
        <v>2</v>
      </c>
    </row>
    <row r="1142" spans="1:9" x14ac:dyDescent="0.25">
      <c r="A1142" s="167">
        <f>+COUNTIF($B$1:B1142,Hoja1!$D$10)</f>
        <v>2</v>
      </c>
      <c r="B1142">
        <v>68679</v>
      </c>
      <c r="C1142">
        <v>2847</v>
      </c>
      <c r="D1142">
        <v>2847</v>
      </c>
      <c r="E1142" t="s">
        <v>396</v>
      </c>
      <c r="F1142" t="s">
        <v>150</v>
      </c>
      <c r="G1142" t="s">
        <v>138</v>
      </c>
      <c r="H1142" t="s">
        <v>130</v>
      </c>
      <c r="I1142">
        <v>605</v>
      </c>
    </row>
    <row r="1143" spans="1:9" x14ac:dyDescent="0.25">
      <c r="A1143" s="167">
        <f>+COUNTIF($B$1:B1143,Hoja1!$D$10)</f>
        <v>2</v>
      </c>
      <c r="B1143">
        <v>68679</v>
      </c>
      <c r="C1143">
        <v>9110</v>
      </c>
      <c r="D1143">
        <v>9110</v>
      </c>
      <c r="E1143" t="s">
        <v>186</v>
      </c>
      <c r="F1143" t="s">
        <v>137</v>
      </c>
      <c r="G1143" t="s">
        <v>39</v>
      </c>
      <c r="H1143" t="s">
        <v>179</v>
      </c>
      <c r="I1143">
        <v>1103</v>
      </c>
    </row>
    <row r="1144" spans="1:9" x14ac:dyDescent="0.25">
      <c r="A1144" s="167">
        <f>+COUNTIF($B$1:B1144,Hoja1!$D$10)</f>
        <v>2</v>
      </c>
      <c r="B1144">
        <v>68755</v>
      </c>
      <c r="C1144">
        <v>1204</v>
      </c>
      <c r="D1144">
        <v>1204</v>
      </c>
      <c r="E1144" t="s">
        <v>211</v>
      </c>
      <c r="F1144" t="s">
        <v>150</v>
      </c>
      <c r="G1144" t="s">
        <v>39</v>
      </c>
      <c r="H1144" t="s">
        <v>130</v>
      </c>
      <c r="I1144">
        <v>70</v>
      </c>
    </row>
    <row r="1145" spans="1:9" x14ac:dyDescent="0.25">
      <c r="A1145" s="167">
        <f>+COUNTIF($B$1:B1145,Hoja1!$D$10)</f>
        <v>2</v>
      </c>
      <c r="B1145">
        <v>68755</v>
      </c>
      <c r="C1145">
        <v>1806</v>
      </c>
      <c r="D1145">
        <v>1806</v>
      </c>
      <c r="E1145" t="s">
        <v>217</v>
      </c>
      <c r="F1145" t="s">
        <v>137</v>
      </c>
      <c r="G1145" t="s">
        <v>138</v>
      </c>
      <c r="H1145" t="s">
        <v>130</v>
      </c>
      <c r="I1145">
        <v>29</v>
      </c>
    </row>
    <row r="1146" spans="1:9" x14ac:dyDescent="0.25">
      <c r="A1146" s="167">
        <f>+COUNTIF($B$1:B1146,Hoja1!$D$10)</f>
        <v>2</v>
      </c>
      <c r="B1146">
        <v>68755</v>
      </c>
      <c r="C1146">
        <v>1806</v>
      </c>
      <c r="D1146">
        <v>1811</v>
      </c>
      <c r="E1146" t="s">
        <v>217</v>
      </c>
      <c r="F1146" t="s">
        <v>150</v>
      </c>
      <c r="G1146" t="s">
        <v>138</v>
      </c>
      <c r="H1146" t="s">
        <v>130</v>
      </c>
      <c r="I1146">
        <v>733</v>
      </c>
    </row>
    <row r="1147" spans="1:9" x14ac:dyDescent="0.25">
      <c r="A1147" s="167">
        <f>+COUNTIF($B$1:B1147,Hoja1!$D$10)</f>
        <v>2</v>
      </c>
      <c r="B1147">
        <v>68755</v>
      </c>
      <c r="C1147">
        <v>9110</v>
      </c>
      <c r="D1147">
        <v>9110</v>
      </c>
      <c r="E1147" t="s">
        <v>186</v>
      </c>
      <c r="F1147" t="s">
        <v>137</v>
      </c>
      <c r="G1147" t="s">
        <v>39</v>
      </c>
      <c r="H1147" t="s">
        <v>179</v>
      </c>
      <c r="I1147">
        <v>205</v>
      </c>
    </row>
    <row r="1148" spans="1:9" x14ac:dyDescent="0.25">
      <c r="A1148" s="167">
        <f>+COUNTIF($B$1:B1148,Hoja1!$D$10)</f>
        <v>2</v>
      </c>
      <c r="B1148">
        <v>68861</v>
      </c>
      <c r="C1148">
        <v>2102</v>
      </c>
      <c r="D1148">
        <v>2102</v>
      </c>
      <c r="E1148" t="s">
        <v>154</v>
      </c>
      <c r="F1148" t="s">
        <v>137</v>
      </c>
      <c r="G1148" t="s">
        <v>39</v>
      </c>
      <c r="H1148" t="s">
        <v>130</v>
      </c>
      <c r="I1148">
        <v>1512</v>
      </c>
    </row>
    <row r="1149" spans="1:9" x14ac:dyDescent="0.25">
      <c r="A1149" s="167">
        <f>+COUNTIF($B$1:B1149,Hoja1!$D$10)</f>
        <v>2</v>
      </c>
      <c r="B1149">
        <v>68861</v>
      </c>
      <c r="C1149">
        <v>2106</v>
      </c>
      <c r="D1149">
        <v>2106</v>
      </c>
      <c r="E1149" t="s">
        <v>202</v>
      </c>
      <c r="F1149" t="s">
        <v>137</v>
      </c>
      <c r="G1149" t="s">
        <v>39</v>
      </c>
      <c r="H1149" t="s">
        <v>156</v>
      </c>
      <c r="I1149">
        <v>655</v>
      </c>
    </row>
    <row r="1150" spans="1:9" x14ac:dyDescent="0.25">
      <c r="A1150" s="167">
        <f>+COUNTIF($B$1:B1150,Hoja1!$D$10)</f>
        <v>2</v>
      </c>
      <c r="B1150">
        <v>68861</v>
      </c>
      <c r="C1150">
        <v>3201</v>
      </c>
      <c r="D1150">
        <v>3201</v>
      </c>
      <c r="E1150" t="s">
        <v>397</v>
      </c>
      <c r="F1150" t="s">
        <v>150</v>
      </c>
      <c r="G1150" t="s">
        <v>39</v>
      </c>
      <c r="H1150" t="s">
        <v>179</v>
      </c>
      <c r="I1150">
        <v>287</v>
      </c>
    </row>
    <row r="1151" spans="1:9" x14ac:dyDescent="0.25">
      <c r="A1151" s="167">
        <f>+COUNTIF($B$1:B1151,Hoja1!$D$10)</f>
        <v>2</v>
      </c>
      <c r="B1151">
        <v>68861</v>
      </c>
      <c r="C1151">
        <v>9110</v>
      </c>
      <c r="D1151">
        <v>9110</v>
      </c>
      <c r="E1151" t="s">
        <v>186</v>
      </c>
      <c r="F1151" t="s">
        <v>137</v>
      </c>
      <c r="G1151" t="s">
        <v>39</v>
      </c>
      <c r="H1151" t="s">
        <v>179</v>
      </c>
      <c r="I1151">
        <v>1039</v>
      </c>
    </row>
    <row r="1152" spans="1:9" x14ac:dyDescent="0.25">
      <c r="A1152" s="167">
        <f>+COUNTIF($B$1:B1152,Hoja1!$D$10)</f>
        <v>2</v>
      </c>
      <c r="B1152">
        <v>70001</v>
      </c>
      <c r="C1152">
        <v>1217</v>
      </c>
      <c r="D1152">
        <v>1217</v>
      </c>
      <c r="E1152" t="s">
        <v>403</v>
      </c>
      <c r="F1152" t="s">
        <v>226</v>
      </c>
      <c r="G1152" t="s">
        <v>39</v>
      </c>
      <c r="H1152" t="s">
        <v>130</v>
      </c>
      <c r="I1152">
        <v>6389</v>
      </c>
    </row>
    <row r="1153" spans="1:9" x14ac:dyDescent="0.25">
      <c r="A1153" s="167">
        <f>+COUNTIF($B$1:B1153,Hoja1!$D$10)</f>
        <v>2</v>
      </c>
      <c r="B1153">
        <v>70001</v>
      </c>
      <c r="C1153">
        <v>1704</v>
      </c>
      <c r="D1153">
        <v>1704</v>
      </c>
      <c r="E1153" t="s">
        <v>136</v>
      </c>
      <c r="F1153" t="s">
        <v>137</v>
      </c>
      <c r="G1153" t="s">
        <v>138</v>
      </c>
      <c r="H1153" t="s">
        <v>130</v>
      </c>
      <c r="I1153">
        <v>99</v>
      </c>
    </row>
    <row r="1154" spans="1:9" x14ac:dyDescent="0.25">
      <c r="A1154" s="167">
        <f>+COUNTIF($B$1:B1154,Hoja1!$D$10)</f>
        <v>2</v>
      </c>
      <c r="B1154">
        <v>70001</v>
      </c>
      <c r="C1154">
        <v>2104</v>
      </c>
      <c r="D1154">
        <v>2104</v>
      </c>
      <c r="E1154" t="s">
        <v>155</v>
      </c>
      <c r="F1154" t="s">
        <v>137</v>
      </c>
      <c r="G1154" t="s">
        <v>39</v>
      </c>
      <c r="H1154" t="s">
        <v>156</v>
      </c>
      <c r="I1154">
        <v>235</v>
      </c>
    </row>
    <row r="1155" spans="1:9" x14ac:dyDescent="0.25">
      <c r="A1155" s="167">
        <f>+COUNTIF($B$1:B1155,Hoja1!$D$10)</f>
        <v>2</v>
      </c>
      <c r="B1155">
        <v>70001</v>
      </c>
      <c r="C1155">
        <v>2823</v>
      </c>
      <c r="D1155">
        <v>2823</v>
      </c>
      <c r="E1155" t="s">
        <v>361</v>
      </c>
      <c r="F1155" t="s">
        <v>226</v>
      </c>
      <c r="G1155" t="s">
        <v>138</v>
      </c>
      <c r="H1155" t="s">
        <v>156</v>
      </c>
      <c r="I1155">
        <v>7730</v>
      </c>
    </row>
    <row r="1156" spans="1:9" x14ac:dyDescent="0.25">
      <c r="A1156" s="167">
        <f>+COUNTIF($B$1:B1156,Hoja1!$D$10)</f>
        <v>2</v>
      </c>
      <c r="B1156">
        <v>70001</v>
      </c>
      <c r="C1156">
        <v>2833</v>
      </c>
      <c r="D1156">
        <v>2833</v>
      </c>
      <c r="E1156" t="s">
        <v>171</v>
      </c>
      <c r="F1156" t="s">
        <v>129</v>
      </c>
      <c r="G1156" t="s">
        <v>138</v>
      </c>
      <c r="H1156" t="s">
        <v>156</v>
      </c>
      <c r="I1156">
        <v>186</v>
      </c>
    </row>
    <row r="1157" spans="1:9" x14ac:dyDescent="0.25">
      <c r="A1157" s="167">
        <f>+COUNTIF($B$1:B1157,Hoja1!$D$10)</f>
        <v>2</v>
      </c>
      <c r="B1157">
        <v>70001</v>
      </c>
      <c r="C1157">
        <v>2850</v>
      </c>
      <c r="D1157">
        <v>2850</v>
      </c>
      <c r="E1157" t="s">
        <v>225</v>
      </c>
      <c r="F1157" t="s">
        <v>226</v>
      </c>
      <c r="G1157" t="s">
        <v>138</v>
      </c>
      <c r="H1157" t="s">
        <v>156</v>
      </c>
      <c r="I1157">
        <v>4462</v>
      </c>
    </row>
    <row r="1158" spans="1:9" x14ac:dyDescent="0.25">
      <c r="A1158" s="167">
        <f>+COUNTIF($B$1:B1158,Hoja1!$D$10)</f>
        <v>2</v>
      </c>
      <c r="B1158">
        <v>70001</v>
      </c>
      <c r="C1158">
        <v>3710</v>
      </c>
      <c r="D1158">
        <v>3710</v>
      </c>
      <c r="E1158" t="s">
        <v>229</v>
      </c>
      <c r="F1158" t="s">
        <v>222</v>
      </c>
      <c r="G1158" t="s">
        <v>138</v>
      </c>
      <c r="H1158" t="s">
        <v>156</v>
      </c>
      <c r="I1158">
        <v>355</v>
      </c>
    </row>
    <row r="1159" spans="1:9" x14ac:dyDescent="0.25">
      <c r="A1159" s="167">
        <f>+COUNTIF($B$1:B1159,Hoja1!$D$10)</f>
        <v>2</v>
      </c>
      <c r="B1159">
        <v>70001</v>
      </c>
      <c r="C1159">
        <v>4808</v>
      </c>
      <c r="D1159">
        <v>4808</v>
      </c>
      <c r="E1159" t="s">
        <v>384</v>
      </c>
      <c r="F1159" t="s">
        <v>213</v>
      </c>
      <c r="G1159" t="s">
        <v>138</v>
      </c>
      <c r="H1159" t="s">
        <v>182</v>
      </c>
      <c r="I1159">
        <v>29</v>
      </c>
    </row>
    <row r="1160" spans="1:9" x14ac:dyDescent="0.25">
      <c r="A1160" s="167">
        <f>+COUNTIF($B$1:B1160,Hoja1!$D$10)</f>
        <v>2</v>
      </c>
      <c r="B1160">
        <v>70001</v>
      </c>
      <c r="C1160">
        <v>4813</v>
      </c>
      <c r="D1160">
        <v>4813</v>
      </c>
      <c r="E1160" t="s">
        <v>184</v>
      </c>
      <c r="F1160" t="s">
        <v>137</v>
      </c>
      <c r="G1160" t="s">
        <v>138</v>
      </c>
      <c r="H1160" t="s">
        <v>182</v>
      </c>
      <c r="I1160">
        <v>551</v>
      </c>
    </row>
    <row r="1161" spans="1:9" x14ac:dyDescent="0.25">
      <c r="A1161" s="167">
        <f>+COUNTIF($B$1:B1161,Hoja1!$D$10)</f>
        <v>2</v>
      </c>
      <c r="B1161">
        <v>70001</v>
      </c>
      <c r="C1161">
        <v>9110</v>
      </c>
      <c r="D1161">
        <v>9110</v>
      </c>
      <c r="E1161" t="s">
        <v>186</v>
      </c>
      <c r="F1161" t="s">
        <v>137</v>
      </c>
      <c r="G1161" t="s">
        <v>39</v>
      </c>
      <c r="H1161" t="s">
        <v>179</v>
      </c>
      <c r="I1161">
        <v>1387</v>
      </c>
    </row>
    <row r="1162" spans="1:9" x14ac:dyDescent="0.25">
      <c r="A1162" s="167">
        <f>+COUNTIF($B$1:B1162,Hoja1!$D$10)</f>
        <v>2</v>
      </c>
      <c r="B1162">
        <v>70001</v>
      </c>
      <c r="C1162">
        <v>9116</v>
      </c>
      <c r="D1162">
        <v>9116</v>
      </c>
      <c r="E1162" t="s">
        <v>187</v>
      </c>
      <c r="F1162" t="s">
        <v>188</v>
      </c>
      <c r="G1162" t="s">
        <v>138</v>
      </c>
      <c r="H1162" t="s">
        <v>156</v>
      </c>
      <c r="I1162">
        <v>215</v>
      </c>
    </row>
    <row r="1163" spans="1:9" x14ac:dyDescent="0.25">
      <c r="A1163" s="167">
        <f>+COUNTIF($B$1:B1163,Hoja1!$D$10)</f>
        <v>2</v>
      </c>
      <c r="B1163">
        <v>70124</v>
      </c>
      <c r="C1163">
        <v>9929</v>
      </c>
      <c r="D1163">
        <v>9929</v>
      </c>
      <c r="E1163" t="s">
        <v>194</v>
      </c>
      <c r="F1163" t="s">
        <v>195</v>
      </c>
      <c r="G1163" t="s">
        <v>39</v>
      </c>
      <c r="H1163" t="s">
        <v>130</v>
      </c>
      <c r="I1163">
        <v>1</v>
      </c>
    </row>
    <row r="1164" spans="1:9" x14ac:dyDescent="0.25">
      <c r="A1164" s="167">
        <f>+COUNTIF($B$1:B1164,Hoja1!$D$10)</f>
        <v>2</v>
      </c>
      <c r="B1164">
        <v>70215</v>
      </c>
      <c r="C1164">
        <v>2102</v>
      </c>
      <c r="D1164">
        <v>2102</v>
      </c>
      <c r="E1164" t="s">
        <v>154</v>
      </c>
      <c r="F1164" t="s">
        <v>137</v>
      </c>
      <c r="G1164" t="s">
        <v>39</v>
      </c>
      <c r="H1164" t="s">
        <v>130</v>
      </c>
      <c r="I1164">
        <v>3424</v>
      </c>
    </row>
    <row r="1165" spans="1:9" x14ac:dyDescent="0.25">
      <c r="A1165" s="167">
        <f>+COUNTIF($B$1:B1165,Hoja1!$D$10)</f>
        <v>2</v>
      </c>
      <c r="B1165">
        <v>70215</v>
      </c>
      <c r="C1165">
        <v>2106</v>
      </c>
      <c r="D1165">
        <v>2106</v>
      </c>
      <c r="E1165" t="s">
        <v>202</v>
      </c>
      <c r="F1165" t="s">
        <v>137</v>
      </c>
      <c r="G1165" t="s">
        <v>39</v>
      </c>
      <c r="H1165" t="s">
        <v>156</v>
      </c>
      <c r="I1165">
        <v>498</v>
      </c>
    </row>
    <row r="1166" spans="1:9" x14ac:dyDescent="0.25">
      <c r="A1166" s="167">
        <f>+COUNTIF($B$1:B1166,Hoja1!$D$10)</f>
        <v>2</v>
      </c>
      <c r="B1166">
        <v>70221</v>
      </c>
      <c r="C1166">
        <v>3901</v>
      </c>
      <c r="D1166">
        <v>3901</v>
      </c>
      <c r="E1166" t="s">
        <v>404</v>
      </c>
      <c r="F1166" t="s">
        <v>226</v>
      </c>
      <c r="G1166" t="s">
        <v>39</v>
      </c>
      <c r="H1166" t="s">
        <v>179</v>
      </c>
      <c r="I1166">
        <v>263</v>
      </c>
    </row>
    <row r="1167" spans="1:9" x14ac:dyDescent="0.25">
      <c r="A1167" s="167">
        <f>+COUNTIF($B$1:B1167,Hoja1!$D$10)</f>
        <v>2</v>
      </c>
      <c r="B1167">
        <v>70400</v>
      </c>
      <c r="C1167">
        <v>2104</v>
      </c>
      <c r="D1167">
        <v>2104</v>
      </c>
      <c r="E1167" t="s">
        <v>155</v>
      </c>
      <c r="F1167" t="s">
        <v>137</v>
      </c>
      <c r="G1167" t="s">
        <v>39</v>
      </c>
      <c r="H1167" t="s">
        <v>156</v>
      </c>
      <c r="I1167">
        <v>66</v>
      </c>
    </row>
    <row r="1168" spans="1:9" x14ac:dyDescent="0.25">
      <c r="A1168" s="167">
        <f>+COUNTIF($B$1:B1168,Hoja1!$D$10)</f>
        <v>2</v>
      </c>
      <c r="B1168">
        <v>70429</v>
      </c>
      <c r="C1168">
        <v>1217</v>
      </c>
      <c r="D1168">
        <v>1217</v>
      </c>
      <c r="E1168" t="s">
        <v>403</v>
      </c>
      <c r="F1168" t="s">
        <v>226</v>
      </c>
      <c r="G1168" t="s">
        <v>39</v>
      </c>
      <c r="H1168" t="s">
        <v>130</v>
      </c>
      <c r="I1168">
        <v>2</v>
      </c>
    </row>
    <row r="1169" spans="1:9" x14ac:dyDescent="0.25">
      <c r="A1169" s="167">
        <f>+COUNTIF($B$1:B1169,Hoja1!$D$10)</f>
        <v>2</v>
      </c>
      <c r="B1169">
        <v>70429</v>
      </c>
      <c r="C1169">
        <v>2104</v>
      </c>
      <c r="D1169">
        <v>2104</v>
      </c>
      <c r="E1169" t="s">
        <v>155</v>
      </c>
      <c r="F1169" t="s">
        <v>137</v>
      </c>
      <c r="G1169" t="s">
        <v>39</v>
      </c>
      <c r="H1169" t="s">
        <v>156</v>
      </c>
      <c r="I1169">
        <v>25</v>
      </c>
    </row>
    <row r="1170" spans="1:9" x14ac:dyDescent="0.25">
      <c r="A1170" s="167">
        <f>+COUNTIF($B$1:B1170,Hoja1!$D$10)</f>
        <v>2</v>
      </c>
      <c r="B1170">
        <v>70678</v>
      </c>
      <c r="C1170">
        <v>9929</v>
      </c>
      <c r="D1170">
        <v>9929</v>
      </c>
      <c r="E1170" t="s">
        <v>194</v>
      </c>
      <c r="F1170" t="s">
        <v>195</v>
      </c>
      <c r="G1170" t="s">
        <v>39</v>
      </c>
      <c r="H1170" t="s">
        <v>130</v>
      </c>
      <c r="I1170">
        <v>6</v>
      </c>
    </row>
    <row r="1171" spans="1:9" x14ac:dyDescent="0.25">
      <c r="A1171" s="167">
        <f>+COUNTIF($B$1:B1171,Hoja1!$D$10)</f>
        <v>2</v>
      </c>
      <c r="B1171">
        <v>70708</v>
      </c>
      <c r="C1171">
        <v>9929</v>
      </c>
      <c r="D1171">
        <v>9929</v>
      </c>
      <c r="E1171" t="s">
        <v>194</v>
      </c>
      <c r="F1171" t="s">
        <v>195</v>
      </c>
      <c r="G1171" t="s">
        <v>39</v>
      </c>
      <c r="H1171" t="s">
        <v>130</v>
      </c>
      <c r="I1171">
        <v>11</v>
      </c>
    </row>
    <row r="1172" spans="1:9" x14ac:dyDescent="0.25">
      <c r="A1172" s="167">
        <f>+COUNTIF($B$1:B1172,Hoja1!$D$10)</f>
        <v>2</v>
      </c>
      <c r="B1172">
        <v>70742</v>
      </c>
      <c r="C1172">
        <v>2104</v>
      </c>
      <c r="D1172">
        <v>2104</v>
      </c>
      <c r="E1172" t="s">
        <v>155</v>
      </c>
      <c r="F1172" t="s">
        <v>137</v>
      </c>
      <c r="G1172" t="s">
        <v>39</v>
      </c>
      <c r="H1172" t="s">
        <v>156</v>
      </c>
      <c r="I1172">
        <v>55</v>
      </c>
    </row>
    <row r="1173" spans="1:9" x14ac:dyDescent="0.25">
      <c r="A1173" s="167">
        <f>+COUNTIF($B$1:B1173,Hoja1!$D$10)</f>
        <v>2</v>
      </c>
      <c r="B1173">
        <v>70820</v>
      </c>
      <c r="C1173">
        <v>9110</v>
      </c>
      <c r="D1173">
        <v>9110</v>
      </c>
      <c r="E1173" t="s">
        <v>186</v>
      </c>
      <c r="F1173" t="s">
        <v>137</v>
      </c>
      <c r="G1173" t="s">
        <v>39</v>
      </c>
      <c r="H1173" t="s">
        <v>179</v>
      </c>
      <c r="I1173">
        <v>33</v>
      </c>
    </row>
    <row r="1174" spans="1:9" x14ac:dyDescent="0.25">
      <c r="A1174" s="167">
        <f>+COUNTIF($B$1:B1174,Hoja1!$D$10)</f>
        <v>2</v>
      </c>
      <c r="B1174">
        <v>73001</v>
      </c>
      <c r="C1174">
        <v>1207</v>
      </c>
      <c r="D1174">
        <v>1207</v>
      </c>
      <c r="E1174" t="s">
        <v>134</v>
      </c>
      <c r="F1174" t="s">
        <v>135</v>
      </c>
      <c r="G1174" t="s">
        <v>39</v>
      </c>
      <c r="H1174" t="s">
        <v>130</v>
      </c>
      <c r="I1174">
        <v>12352</v>
      </c>
    </row>
    <row r="1175" spans="1:9" x14ac:dyDescent="0.25">
      <c r="A1175" s="167">
        <f>+COUNTIF($B$1:B1175,Hoja1!$D$10)</f>
        <v>2</v>
      </c>
      <c r="B1175">
        <v>73001</v>
      </c>
      <c r="C1175">
        <v>1704</v>
      </c>
      <c r="D1175">
        <v>1704</v>
      </c>
      <c r="E1175" t="s">
        <v>136</v>
      </c>
      <c r="F1175" t="s">
        <v>137</v>
      </c>
      <c r="G1175" t="s">
        <v>138</v>
      </c>
      <c r="H1175" t="s">
        <v>130</v>
      </c>
      <c r="I1175">
        <v>55</v>
      </c>
    </row>
    <row r="1176" spans="1:9" x14ac:dyDescent="0.25">
      <c r="A1176" s="167">
        <f>+COUNTIF($B$1:B1176,Hoja1!$D$10)</f>
        <v>2</v>
      </c>
      <c r="B1176">
        <v>73001</v>
      </c>
      <c r="C1176">
        <v>1711</v>
      </c>
      <c r="D1176">
        <v>1711</v>
      </c>
      <c r="E1176" t="s">
        <v>141</v>
      </c>
      <c r="F1176" t="s">
        <v>142</v>
      </c>
      <c r="G1176" t="s">
        <v>138</v>
      </c>
      <c r="H1176" t="s">
        <v>130</v>
      </c>
      <c r="I1176">
        <v>41</v>
      </c>
    </row>
    <row r="1177" spans="1:9" x14ac:dyDescent="0.25">
      <c r="A1177" s="167">
        <f>+COUNTIF($B$1:B1177,Hoja1!$D$10)</f>
        <v>2</v>
      </c>
      <c r="B1177">
        <v>73001</v>
      </c>
      <c r="C1177">
        <v>1714</v>
      </c>
      <c r="D1177">
        <v>1714</v>
      </c>
      <c r="E1177" t="s">
        <v>144</v>
      </c>
      <c r="F1177" t="s">
        <v>137</v>
      </c>
      <c r="G1177" t="s">
        <v>138</v>
      </c>
      <c r="H1177" t="s">
        <v>130</v>
      </c>
      <c r="I1177">
        <v>133</v>
      </c>
    </row>
    <row r="1178" spans="1:9" x14ac:dyDescent="0.25">
      <c r="A1178" s="167">
        <f>+COUNTIF($B$1:B1178,Hoja1!$D$10)</f>
        <v>2</v>
      </c>
      <c r="B1178">
        <v>73001</v>
      </c>
      <c r="C1178">
        <v>1718</v>
      </c>
      <c r="D1178">
        <v>1717</v>
      </c>
      <c r="E1178" t="s">
        <v>145</v>
      </c>
      <c r="F1178" t="s">
        <v>129</v>
      </c>
      <c r="G1178" t="s">
        <v>138</v>
      </c>
      <c r="H1178" t="s">
        <v>130</v>
      </c>
      <c r="I1178">
        <v>19</v>
      </c>
    </row>
    <row r="1179" spans="1:9" x14ac:dyDescent="0.25">
      <c r="A1179" s="167">
        <f>+COUNTIF($B$1:B1179,Hoja1!$D$10)</f>
        <v>2</v>
      </c>
      <c r="B1179">
        <v>73001</v>
      </c>
      <c r="C1179">
        <v>1818</v>
      </c>
      <c r="D1179">
        <v>1818</v>
      </c>
      <c r="E1179" t="s">
        <v>149</v>
      </c>
      <c r="F1179" t="s">
        <v>137</v>
      </c>
      <c r="G1179" t="s">
        <v>138</v>
      </c>
      <c r="H1179" t="s">
        <v>130</v>
      </c>
      <c r="I1179">
        <v>3480</v>
      </c>
    </row>
    <row r="1180" spans="1:9" x14ac:dyDescent="0.25">
      <c r="A1180" s="167">
        <f>+COUNTIF($B$1:B1180,Hoja1!$D$10)</f>
        <v>2</v>
      </c>
      <c r="B1180">
        <v>73001</v>
      </c>
      <c r="C1180">
        <v>1825</v>
      </c>
      <c r="D1180">
        <v>1825</v>
      </c>
      <c r="E1180" t="s">
        <v>346</v>
      </c>
      <c r="F1180" t="s">
        <v>153</v>
      </c>
      <c r="G1180" t="s">
        <v>138</v>
      </c>
      <c r="H1180" t="s">
        <v>130</v>
      </c>
      <c r="I1180">
        <v>5</v>
      </c>
    </row>
    <row r="1181" spans="1:9" x14ac:dyDescent="0.25">
      <c r="A1181" s="167">
        <f>+COUNTIF($B$1:B1181,Hoja1!$D$10)</f>
        <v>2</v>
      </c>
      <c r="B1181">
        <v>73001</v>
      </c>
      <c r="C1181">
        <v>1826</v>
      </c>
      <c r="D1181">
        <v>1826</v>
      </c>
      <c r="E1181" t="s">
        <v>151</v>
      </c>
      <c r="F1181" t="s">
        <v>137</v>
      </c>
      <c r="G1181" t="s">
        <v>138</v>
      </c>
      <c r="H1181" t="s">
        <v>130</v>
      </c>
      <c r="I1181">
        <v>307</v>
      </c>
    </row>
    <row r="1182" spans="1:9" x14ac:dyDescent="0.25">
      <c r="A1182" s="167">
        <f>+COUNTIF($B$1:B1182,Hoja1!$D$10)</f>
        <v>2</v>
      </c>
      <c r="B1182">
        <v>73001</v>
      </c>
      <c r="C1182">
        <v>1831</v>
      </c>
      <c r="D1182">
        <v>1831</v>
      </c>
      <c r="E1182" t="s">
        <v>405</v>
      </c>
      <c r="F1182" t="s">
        <v>135</v>
      </c>
      <c r="G1182" t="s">
        <v>138</v>
      </c>
      <c r="H1182" t="s">
        <v>130</v>
      </c>
      <c r="I1182">
        <v>4745</v>
      </c>
    </row>
    <row r="1183" spans="1:9" x14ac:dyDescent="0.25">
      <c r="A1183" s="167">
        <f>+COUNTIF($B$1:B1183,Hoja1!$D$10)</f>
        <v>2</v>
      </c>
      <c r="B1183">
        <v>73001</v>
      </c>
      <c r="C1183">
        <v>2102</v>
      </c>
      <c r="D1183">
        <v>2102</v>
      </c>
      <c r="E1183" t="s">
        <v>154</v>
      </c>
      <c r="F1183" t="s">
        <v>137</v>
      </c>
      <c r="G1183" t="s">
        <v>39</v>
      </c>
      <c r="H1183" t="s">
        <v>130</v>
      </c>
      <c r="I1183">
        <v>4161</v>
      </c>
    </row>
    <row r="1184" spans="1:9" x14ac:dyDescent="0.25">
      <c r="A1184" s="167">
        <f>+COUNTIF($B$1:B1184,Hoja1!$D$10)</f>
        <v>2</v>
      </c>
      <c r="B1184">
        <v>73001</v>
      </c>
      <c r="C1184">
        <v>2104</v>
      </c>
      <c r="D1184">
        <v>2104</v>
      </c>
      <c r="E1184" t="s">
        <v>155</v>
      </c>
      <c r="F1184" t="s">
        <v>137</v>
      </c>
      <c r="G1184" t="s">
        <v>39</v>
      </c>
      <c r="H1184" t="s">
        <v>156</v>
      </c>
      <c r="I1184">
        <v>386</v>
      </c>
    </row>
    <row r="1185" spans="1:9" x14ac:dyDescent="0.25">
      <c r="A1185" s="167">
        <f>+COUNTIF($B$1:B1185,Hoja1!$D$10)</f>
        <v>2</v>
      </c>
      <c r="B1185">
        <v>73001</v>
      </c>
      <c r="C1185">
        <v>2208</v>
      </c>
      <c r="D1185">
        <v>2208</v>
      </c>
      <c r="E1185" t="s">
        <v>406</v>
      </c>
      <c r="F1185" t="s">
        <v>135</v>
      </c>
      <c r="G1185" t="s">
        <v>39</v>
      </c>
      <c r="H1185" t="s">
        <v>156</v>
      </c>
      <c r="I1185">
        <v>602</v>
      </c>
    </row>
    <row r="1186" spans="1:9" x14ac:dyDescent="0.25">
      <c r="A1186" s="167">
        <f>+COUNTIF($B$1:B1186,Hoja1!$D$10)</f>
        <v>2</v>
      </c>
      <c r="B1186">
        <v>73001</v>
      </c>
      <c r="C1186">
        <v>2812</v>
      </c>
      <c r="D1186">
        <v>2812</v>
      </c>
      <c r="E1186" t="s">
        <v>275</v>
      </c>
      <c r="F1186" t="s">
        <v>137</v>
      </c>
      <c r="G1186" t="s">
        <v>138</v>
      </c>
      <c r="H1186" t="s">
        <v>130</v>
      </c>
      <c r="I1186">
        <v>61</v>
      </c>
    </row>
    <row r="1187" spans="1:9" x14ac:dyDescent="0.25">
      <c r="A1187" s="167">
        <f>+COUNTIF($B$1:B1187,Hoja1!$D$10)</f>
        <v>2</v>
      </c>
      <c r="B1187">
        <v>73001</v>
      </c>
      <c r="C1187">
        <v>2829</v>
      </c>
      <c r="D1187">
        <v>2829</v>
      </c>
      <c r="E1187" t="s">
        <v>170</v>
      </c>
      <c r="F1187" t="s">
        <v>137</v>
      </c>
      <c r="G1187" t="s">
        <v>138</v>
      </c>
      <c r="H1187" t="s">
        <v>156</v>
      </c>
      <c r="I1187">
        <v>4553</v>
      </c>
    </row>
    <row r="1188" spans="1:9" x14ac:dyDescent="0.25">
      <c r="A1188" s="167">
        <f>+COUNTIF($B$1:B1188,Hoja1!$D$10)</f>
        <v>2</v>
      </c>
      <c r="B1188">
        <v>73001</v>
      </c>
      <c r="C1188">
        <v>2833</v>
      </c>
      <c r="D1188">
        <v>2833</v>
      </c>
      <c r="E1188" t="s">
        <v>171</v>
      </c>
      <c r="F1188" t="s">
        <v>129</v>
      </c>
      <c r="G1188" t="s">
        <v>138</v>
      </c>
      <c r="H1188" t="s">
        <v>156</v>
      </c>
      <c r="I1188">
        <v>404</v>
      </c>
    </row>
    <row r="1189" spans="1:9" x14ac:dyDescent="0.25">
      <c r="A1189" s="167">
        <f>+COUNTIF($B$1:B1189,Hoja1!$D$10)</f>
        <v>2</v>
      </c>
      <c r="B1189">
        <v>73001</v>
      </c>
      <c r="C1189">
        <v>4110</v>
      </c>
      <c r="D1189">
        <v>4110</v>
      </c>
      <c r="E1189" t="s">
        <v>367</v>
      </c>
      <c r="F1189" t="s">
        <v>135</v>
      </c>
      <c r="G1189" t="s">
        <v>39</v>
      </c>
      <c r="H1189" t="s">
        <v>182</v>
      </c>
      <c r="I1189">
        <v>101</v>
      </c>
    </row>
    <row r="1190" spans="1:9" x14ac:dyDescent="0.25">
      <c r="A1190" s="167">
        <f>+COUNTIF($B$1:B1190,Hoja1!$D$10)</f>
        <v>2</v>
      </c>
      <c r="B1190">
        <v>73001</v>
      </c>
      <c r="C1190">
        <v>4813</v>
      </c>
      <c r="D1190">
        <v>4813</v>
      </c>
      <c r="E1190" t="s">
        <v>184</v>
      </c>
      <c r="F1190" t="s">
        <v>137</v>
      </c>
      <c r="G1190" t="s">
        <v>138</v>
      </c>
      <c r="H1190" t="s">
        <v>182</v>
      </c>
      <c r="I1190">
        <v>1092</v>
      </c>
    </row>
    <row r="1191" spans="1:9" x14ac:dyDescent="0.25">
      <c r="A1191" s="167">
        <f>+COUNTIF($B$1:B1191,Hoja1!$D$10)</f>
        <v>2</v>
      </c>
      <c r="B1191">
        <v>73001</v>
      </c>
      <c r="C1191">
        <v>9110</v>
      </c>
      <c r="D1191">
        <v>9110</v>
      </c>
      <c r="E1191" t="s">
        <v>186</v>
      </c>
      <c r="F1191" t="s">
        <v>137</v>
      </c>
      <c r="G1191" t="s">
        <v>39</v>
      </c>
      <c r="H1191" t="s">
        <v>179</v>
      </c>
      <c r="I1191">
        <v>7216</v>
      </c>
    </row>
    <row r="1192" spans="1:9" x14ac:dyDescent="0.25">
      <c r="A1192" s="167">
        <f>+COUNTIF($B$1:B1192,Hoja1!$D$10)</f>
        <v>2</v>
      </c>
      <c r="B1192">
        <v>73067</v>
      </c>
      <c r="C1192">
        <v>2104</v>
      </c>
      <c r="D1192">
        <v>2104</v>
      </c>
      <c r="E1192" t="s">
        <v>155</v>
      </c>
      <c r="F1192" t="s">
        <v>137</v>
      </c>
      <c r="G1192" t="s">
        <v>39</v>
      </c>
      <c r="H1192" t="s">
        <v>156</v>
      </c>
      <c r="I1192">
        <v>26</v>
      </c>
    </row>
    <row r="1193" spans="1:9" x14ac:dyDescent="0.25">
      <c r="A1193" s="167">
        <f>+COUNTIF($B$1:B1193,Hoja1!$D$10)</f>
        <v>2</v>
      </c>
      <c r="B1193">
        <v>73124</v>
      </c>
      <c r="C1193">
        <v>1207</v>
      </c>
      <c r="D1193">
        <v>1207</v>
      </c>
      <c r="E1193" t="s">
        <v>134</v>
      </c>
      <c r="F1193" t="s">
        <v>135</v>
      </c>
      <c r="G1193" t="s">
        <v>39</v>
      </c>
      <c r="H1193" t="s">
        <v>130</v>
      </c>
      <c r="I1193">
        <v>43</v>
      </c>
    </row>
    <row r="1194" spans="1:9" x14ac:dyDescent="0.25">
      <c r="A1194" s="167">
        <f>+COUNTIF($B$1:B1194,Hoja1!$D$10)</f>
        <v>2</v>
      </c>
      <c r="B1194">
        <v>73168</v>
      </c>
      <c r="C1194">
        <v>1207</v>
      </c>
      <c r="D1194">
        <v>1207</v>
      </c>
      <c r="E1194" t="s">
        <v>134</v>
      </c>
      <c r="F1194" t="s">
        <v>135</v>
      </c>
      <c r="G1194" t="s">
        <v>39</v>
      </c>
      <c r="H1194" t="s">
        <v>130</v>
      </c>
      <c r="I1194">
        <v>897</v>
      </c>
    </row>
    <row r="1195" spans="1:9" x14ac:dyDescent="0.25">
      <c r="A1195" s="167">
        <f>+COUNTIF($B$1:B1195,Hoja1!$D$10)</f>
        <v>2</v>
      </c>
      <c r="B1195">
        <v>73168</v>
      </c>
      <c r="C1195">
        <v>2104</v>
      </c>
      <c r="D1195">
        <v>2104</v>
      </c>
      <c r="E1195" t="s">
        <v>155</v>
      </c>
      <c r="F1195" t="s">
        <v>137</v>
      </c>
      <c r="G1195" t="s">
        <v>39</v>
      </c>
      <c r="H1195" t="s">
        <v>156</v>
      </c>
      <c r="I1195">
        <v>65</v>
      </c>
    </row>
    <row r="1196" spans="1:9" x14ac:dyDescent="0.25">
      <c r="A1196" s="167">
        <f>+COUNTIF($B$1:B1196,Hoja1!$D$10)</f>
        <v>2</v>
      </c>
      <c r="B1196">
        <v>73168</v>
      </c>
      <c r="C1196">
        <v>4110</v>
      </c>
      <c r="D1196">
        <v>4110</v>
      </c>
      <c r="E1196" t="s">
        <v>367</v>
      </c>
      <c r="F1196" t="s">
        <v>135</v>
      </c>
      <c r="G1196" t="s">
        <v>39</v>
      </c>
      <c r="H1196" t="s">
        <v>182</v>
      </c>
      <c r="I1196">
        <v>32</v>
      </c>
    </row>
    <row r="1197" spans="1:9" x14ac:dyDescent="0.25">
      <c r="A1197" s="167">
        <f>+COUNTIF($B$1:B1197,Hoja1!$D$10)</f>
        <v>2</v>
      </c>
      <c r="B1197">
        <v>73217</v>
      </c>
      <c r="C1197">
        <v>2104</v>
      </c>
      <c r="D1197">
        <v>2104</v>
      </c>
      <c r="E1197" t="s">
        <v>155</v>
      </c>
      <c r="F1197" t="s">
        <v>137</v>
      </c>
      <c r="G1197" t="s">
        <v>39</v>
      </c>
      <c r="H1197" t="s">
        <v>156</v>
      </c>
      <c r="I1197">
        <v>11</v>
      </c>
    </row>
    <row r="1198" spans="1:9" x14ac:dyDescent="0.25">
      <c r="A1198" s="167">
        <f>+COUNTIF($B$1:B1198,Hoja1!$D$10)</f>
        <v>2</v>
      </c>
      <c r="B1198">
        <v>73268</v>
      </c>
      <c r="C1198">
        <v>1818</v>
      </c>
      <c r="D1198">
        <v>1818</v>
      </c>
      <c r="E1198" t="s">
        <v>149</v>
      </c>
      <c r="F1198" t="s">
        <v>137</v>
      </c>
      <c r="G1198" t="s">
        <v>138</v>
      </c>
      <c r="H1198" t="s">
        <v>130</v>
      </c>
      <c r="I1198">
        <v>187</v>
      </c>
    </row>
    <row r="1199" spans="1:9" x14ac:dyDescent="0.25">
      <c r="A1199" s="167">
        <f>+COUNTIF($B$1:B1199,Hoja1!$D$10)</f>
        <v>2</v>
      </c>
      <c r="B1199">
        <v>73268</v>
      </c>
      <c r="C1199">
        <v>2104</v>
      </c>
      <c r="D1199">
        <v>2104</v>
      </c>
      <c r="E1199" t="s">
        <v>155</v>
      </c>
      <c r="F1199" t="s">
        <v>137</v>
      </c>
      <c r="G1199" t="s">
        <v>39</v>
      </c>
      <c r="H1199" t="s">
        <v>156</v>
      </c>
      <c r="I1199">
        <v>31</v>
      </c>
    </row>
    <row r="1200" spans="1:9" x14ac:dyDescent="0.25">
      <c r="A1200" s="167">
        <f>+COUNTIF($B$1:B1200,Hoja1!$D$10)</f>
        <v>2</v>
      </c>
      <c r="B1200">
        <v>73268</v>
      </c>
      <c r="C1200">
        <v>2106</v>
      </c>
      <c r="D1200">
        <v>2106</v>
      </c>
      <c r="E1200" t="s">
        <v>202</v>
      </c>
      <c r="F1200" t="s">
        <v>137</v>
      </c>
      <c r="G1200" t="s">
        <v>39</v>
      </c>
      <c r="H1200" t="s">
        <v>156</v>
      </c>
      <c r="I1200">
        <v>718</v>
      </c>
    </row>
    <row r="1201" spans="1:9" x14ac:dyDescent="0.25">
      <c r="A1201" s="167">
        <f>+COUNTIF($B$1:B1201,Hoja1!$D$10)</f>
        <v>2</v>
      </c>
      <c r="B1201">
        <v>73268</v>
      </c>
      <c r="C1201">
        <v>2741</v>
      </c>
      <c r="D1201">
        <v>2741</v>
      </c>
      <c r="E1201" t="s">
        <v>407</v>
      </c>
      <c r="F1201" t="s">
        <v>135</v>
      </c>
      <c r="G1201" t="s">
        <v>138</v>
      </c>
      <c r="H1201" t="s">
        <v>156</v>
      </c>
      <c r="I1201">
        <v>602</v>
      </c>
    </row>
    <row r="1202" spans="1:9" x14ac:dyDescent="0.25">
      <c r="A1202" s="167">
        <f>+COUNTIF($B$1:B1202,Hoja1!$D$10)</f>
        <v>2</v>
      </c>
      <c r="B1202">
        <v>73268</v>
      </c>
      <c r="C1202">
        <v>4110</v>
      </c>
      <c r="D1202">
        <v>4110</v>
      </c>
      <c r="E1202" t="s">
        <v>367</v>
      </c>
      <c r="F1202" t="s">
        <v>135</v>
      </c>
      <c r="G1202" t="s">
        <v>39</v>
      </c>
      <c r="H1202" t="s">
        <v>182</v>
      </c>
      <c r="I1202">
        <v>4332</v>
      </c>
    </row>
    <row r="1203" spans="1:9" x14ac:dyDescent="0.25">
      <c r="A1203" s="167">
        <f>+COUNTIF($B$1:B1203,Hoja1!$D$10)</f>
        <v>2</v>
      </c>
      <c r="B1203">
        <v>73268</v>
      </c>
      <c r="C1203">
        <v>9110</v>
      </c>
      <c r="D1203">
        <v>9110</v>
      </c>
      <c r="E1203" t="s">
        <v>186</v>
      </c>
      <c r="F1203" t="s">
        <v>137</v>
      </c>
      <c r="G1203" t="s">
        <v>39</v>
      </c>
      <c r="H1203" t="s">
        <v>179</v>
      </c>
      <c r="I1203">
        <v>1487</v>
      </c>
    </row>
    <row r="1204" spans="1:9" x14ac:dyDescent="0.25">
      <c r="A1204" s="167">
        <f>+COUNTIF($B$1:B1204,Hoja1!$D$10)</f>
        <v>2</v>
      </c>
      <c r="B1204">
        <v>73275</v>
      </c>
      <c r="C1204">
        <v>2104</v>
      </c>
      <c r="D1204">
        <v>2104</v>
      </c>
      <c r="E1204" t="s">
        <v>155</v>
      </c>
      <c r="F1204" t="s">
        <v>137</v>
      </c>
      <c r="G1204" t="s">
        <v>39</v>
      </c>
      <c r="H1204" t="s">
        <v>156</v>
      </c>
      <c r="I1204">
        <v>70</v>
      </c>
    </row>
    <row r="1205" spans="1:9" x14ac:dyDescent="0.25">
      <c r="A1205" s="167">
        <f>+COUNTIF($B$1:B1205,Hoja1!$D$10)</f>
        <v>2</v>
      </c>
      <c r="B1205">
        <v>73275</v>
      </c>
      <c r="C1205">
        <v>4110</v>
      </c>
      <c r="D1205">
        <v>4110</v>
      </c>
      <c r="E1205" t="s">
        <v>367</v>
      </c>
      <c r="F1205" t="s">
        <v>135</v>
      </c>
      <c r="G1205" t="s">
        <v>39</v>
      </c>
      <c r="H1205" t="s">
        <v>182</v>
      </c>
      <c r="I1205">
        <v>8</v>
      </c>
    </row>
    <row r="1206" spans="1:9" x14ac:dyDescent="0.25">
      <c r="A1206" s="167">
        <f>+COUNTIF($B$1:B1206,Hoja1!$D$10)</f>
        <v>2</v>
      </c>
      <c r="B1206">
        <v>73283</v>
      </c>
      <c r="C1206">
        <v>2104</v>
      </c>
      <c r="D1206">
        <v>2104</v>
      </c>
      <c r="E1206" t="s">
        <v>155</v>
      </c>
      <c r="F1206" t="s">
        <v>137</v>
      </c>
      <c r="G1206" t="s">
        <v>39</v>
      </c>
      <c r="H1206" t="s">
        <v>156</v>
      </c>
      <c r="I1206">
        <v>52</v>
      </c>
    </row>
    <row r="1207" spans="1:9" x14ac:dyDescent="0.25">
      <c r="A1207" s="167">
        <f>+COUNTIF($B$1:B1207,Hoja1!$D$10)</f>
        <v>2</v>
      </c>
      <c r="B1207">
        <v>73319</v>
      </c>
      <c r="C1207">
        <v>9929</v>
      </c>
      <c r="D1207">
        <v>9929</v>
      </c>
      <c r="E1207" t="s">
        <v>194</v>
      </c>
      <c r="F1207" t="s">
        <v>195</v>
      </c>
      <c r="G1207" t="s">
        <v>39</v>
      </c>
      <c r="H1207" t="s">
        <v>130</v>
      </c>
      <c r="I1207">
        <v>1</v>
      </c>
    </row>
    <row r="1208" spans="1:9" x14ac:dyDescent="0.25">
      <c r="A1208" s="167">
        <f>+COUNTIF($B$1:B1208,Hoja1!$D$10)</f>
        <v>2</v>
      </c>
      <c r="B1208">
        <v>73349</v>
      </c>
      <c r="C1208">
        <v>1207</v>
      </c>
      <c r="D1208">
        <v>1207</v>
      </c>
      <c r="E1208" t="s">
        <v>134</v>
      </c>
      <c r="F1208" t="s">
        <v>135</v>
      </c>
      <c r="G1208" t="s">
        <v>39</v>
      </c>
      <c r="H1208" t="s">
        <v>130</v>
      </c>
      <c r="I1208">
        <v>385</v>
      </c>
    </row>
    <row r="1209" spans="1:9" x14ac:dyDescent="0.25">
      <c r="A1209" s="167">
        <f>+COUNTIF($B$1:B1209,Hoja1!$D$10)</f>
        <v>2</v>
      </c>
      <c r="B1209">
        <v>73349</v>
      </c>
      <c r="C1209">
        <v>1831</v>
      </c>
      <c r="D1209">
        <v>1831</v>
      </c>
      <c r="E1209" t="s">
        <v>405</v>
      </c>
      <c r="F1209" t="s">
        <v>135</v>
      </c>
      <c r="G1209" t="s">
        <v>138</v>
      </c>
      <c r="H1209" t="s">
        <v>130</v>
      </c>
      <c r="I1209">
        <v>119</v>
      </c>
    </row>
    <row r="1210" spans="1:9" x14ac:dyDescent="0.25">
      <c r="A1210" s="167">
        <f>+COUNTIF($B$1:B1210,Hoja1!$D$10)</f>
        <v>2</v>
      </c>
      <c r="B1210">
        <v>73349</v>
      </c>
      <c r="C1210">
        <v>3811</v>
      </c>
      <c r="D1210">
        <v>3811</v>
      </c>
      <c r="E1210" t="s">
        <v>408</v>
      </c>
      <c r="F1210" t="s">
        <v>135</v>
      </c>
      <c r="G1210" t="s">
        <v>138</v>
      </c>
      <c r="H1210" t="s">
        <v>179</v>
      </c>
      <c r="I1210">
        <v>130</v>
      </c>
    </row>
    <row r="1211" spans="1:9" x14ac:dyDescent="0.25">
      <c r="A1211" s="167">
        <f>+COUNTIF($B$1:B1211,Hoja1!$D$10)</f>
        <v>2</v>
      </c>
      <c r="B1211">
        <v>73408</v>
      </c>
      <c r="C1211">
        <v>2829</v>
      </c>
      <c r="D1211">
        <v>2829</v>
      </c>
      <c r="E1211" t="s">
        <v>170</v>
      </c>
      <c r="F1211" t="s">
        <v>137</v>
      </c>
      <c r="G1211" t="s">
        <v>138</v>
      </c>
      <c r="H1211" t="s">
        <v>156</v>
      </c>
      <c r="I1211">
        <v>286</v>
      </c>
    </row>
    <row r="1212" spans="1:9" x14ac:dyDescent="0.25">
      <c r="A1212" s="167">
        <f>+COUNTIF($B$1:B1212,Hoja1!$D$10)</f>
        <v>2</v>
      </c>
      <c r="B1212">
        <v>73411</v>
      </c>
      <c r="C1212">
        <v>1207</v>
      </c>
      <c r="D1212">
        <v>1207</v>
      </c>
      <c r="E1212" t="s">
        <v>134</v>
      </c>
      <c r="F1212" t="s">
        <v>135</v>
      </c>
      <c r="G1212" t="s">
        <v>39</v>
      </c>
      <c r="H1212" t="s">
        <v>130</v>
      </c>
      <c r="I1212">
        <v>10</v>
      </c>
    </row>
    <row r="1213" spans="1:9" x14ac:dyDescent="0.25">
      <c r="A1213" s="167">
        <f>+COUNTIF($B$1:B1213,Hoja1!$D$10)</f>
        <v>2</v>
      </c>
      <c r="B1213">
        <v>73411</v>
      </c>
      <c r="C1213">
        <v>2102</v>
      </c>
      <c r="D1213">
        <v>2102</v>
      </c>
      <c r="E1213" t="s">
        <v>154</v>
      </c>
      <c r="F1213" t="s">
        <v>137</v>
      </c>
      <c r="G1213" t="s">
        <v>39</v>
      </c>
      <c r="H1213" t="s">
        <v>130</v>
      </c>
      <c r="I1213">
        <v>1058</v>
      </c>
    </row>
    <row r="1214" spans="1:9" x14ac:dyDescent="0.25">
      <c r="A1214" s="167">
        <f>+COUNTIF($B$1:B1214,Hoja1!$D$10)</f>
        <v>2</v>
      </c>
      <c r="B1214">
        <v>73411</v>
      </c>
      <c r="C1214">
        <v>2104</v>
      </c>
      <c r="D1214">
        <v>2104</v>
      </c>
      <c r="E1214" t="s">
        <v>155</v>
      </c>
      <c r="F1214" t="s">
        <v>137</v>
      </c>
      <c r="G1214" t="s">
        <v>39</v>
      </c>
      <c r="H1214" t="s">
        <v>156</v>
      </c>
      <c r="I1214">
        <v>65</v>
      </c>
    </row>
    <row r="1215" spans="1:9" x14ac:dyDescent="0.25">
      <c r="A1215" s="167">
        <f>+COUNTIF($B$1:B1215,Hoja1!$D$10)</f>
        <v>2</v>
      </c>
      <c r="B1215">
        <v>73443</v>
      </c>
      <c r="C1215">
        <v>1207</v>
      </c>
      <c r="D1215">
        <v>1207</v>
      </c>
      <c r="E1215" t="s">
        <v>134</v>
      </c>
      <c r="F1215" t="s">
        <v>135</v>
      </c>
      <c r="G1215" t="s">
        <v>39</v>
      </c>
      <c r="H1215" t="s">
        <v>130</v>
      </c>
      <c r="I1215">
        <v>10</v>
      </c>
    </row>
    <row r="1216" spans="1:9" x14ac:dyDescent="0.25">
      <c r="A1216" s="167">
        <f>+COUNTIF($B$1:B1216,Hoja1!$D$10)</f>
        <v>2</v>
      </c>
      <c r="B1216">
        <v>73443</v>
      </c>
      <c r="C1216">
        <v>2102</v>
      </c>
      <c r="D1216">
        <v>2102</v>
      </c>
      <c r="E1216" t="s">
        <v>154</v>
      </c>
      <c r="F1216" t="s">
        <v>137</v>
      </c>
      <c r="G1216" t="s">
        <v>39</v>
      </c>
      <c r="H1216" t="s">
        <v>130</v>
      </c>
      <c r="I1216">
        <v>1433</v>
      </c>
    </row>
    <row r="1217" spans="1:9" x14ac:dyDescent="0.25">
      <c r="A1217" s="167">
        <f>+COUNTIF($B$1:B1217,Hoja1!$D$10)</f>
        <v>2</v>
      </c>
      <c r="B1217">
        <v>73443</v>
      </c>
      <c r="C1217">
        <v>2104</v>
      </c>
      <c r="D1217">
        <v>2104</v>
      </c>
      <c r="E1217" t="s">
        <v>155</v>
      </c>
      <c r="F1217" t="s">
        <v>137</v>
      </c>
      <c r="G1217" t="s">
        <v>39</v>
      </c>
      <c r="H1217" t="s">
        <v>156</v>
      </c>
      <c r="I1217">
        <v>60</v>
      </c>
    </row>
    <row r="1218" spans="1:9" x14ac:dyDescent="0.25">
      <c r="A1218" s="167">
        <f>+COUNTIF($B$1:B1218,Hoja1!$D$10)</f>
        <v>2</v>
      </c>
      <c r="B1218">
        <v>73443</v>
      </c>
      <c r="C1218">
        <v>2106</v>
      </c>
      <c r="D1218">
        <v>2106</v>
      </c>
      <c r="E1218" t="s">
        <v>202</v>
      </c>
      <c r="F1218" t="s">
        <v>137</v>
      </c>
      <c r="G1218" t="s">
        <v>39</v>
      </c>
      <c r="H1218" t="s">
        <v>156</v>
      </c>
      <c r="I1218">
        <v>14</v>
      </c>
    </row>
    <row r="1219" spans="1:9" x14ac:dyDescent="0.25">
      <c r="A1219" s="167">
        <f>+COUNTIF($B$1:B1219,Hoja1!$D$10)</f>
        <v>2</v>
      </c>
      <c r="B1219">
        <v>73449</v>
      </c>
      <c r="C1219">
        <v>1207</v>
      </c>
      <c r="D1219">
        <v>1207</v>
      </c>
      <c r="E1219" t="s">
        <v>134</v>
      </c>
      <c r="F1219" t="s">
        <v>135</v>
      </c>
      <c r="G1219" t="s">
        <v>39</v>
      </c>
      <c r="H1219" t="s">
        <v>130</v>
      </c>
      <c r="I1219">
        <v>255</v>
      </c>
    </row>
    <row r="1220" spans="1:9" x14ac:dyDescent="0.25">
      <c r="A1220" s="167">
        <f>+COUNTIF($B$1:B1220,Hoja1!$D$10)</f>
        <v>2</v>
      </c>
      <c r="B1220">
        <v>73449</v>
      </c>
      <c r="C1220">
        <v>2104</v>
      </c>
      <c r="D1220">
        <v>2104</v>
      </c>
      <c r="E1220" t="s">
        <v>155</v>
      </c>
      <c r="F1220" t="s">
        <v>137</v>
      </c>
      <c r="G1220" t="s">
        <v>39</v>
      </c>
      <c r="H1220" t="s">
        <v>156</v>
      </c>
      <c r="I1220">
        <v>96</v>
      </c>
    </row>
    <row r="1221" spans="1:9" x14ac:dyDescent="0.25">
      <c r="A1221" s="167">
        <f>+COUNTIF($B$1:B1221,Hoja1!$D$10)</f>
        <v>2</v>
      </c>
      <c r="B1221">
        <v>73483</v>
      </c>
      <c r="C1221">
        <v>2104</v>
      </c>
      <c r="D1221">
        <v>2104</v>
      </c>
      <c r="E1221" t="s">
        <v>155</v>
      </c>
      <c r="F1221" t="s">
        <v>137</v>
      </c>
      <c r="G1221" t="s">
        <v>39</v>
      </c>
      <c r="H1221" t="s">
        <v>156</v>
      </c>
      <c r="I1221">
        <v>9</v>
      </c>
    </row>
    <row r="1222" spans="1:9" x14ac:dyDescent="0.25">
      <c r="A1222" s="167">
        <f>+COUNTIF($B$1:B1222,Hoja1!$D$10)</f>
        <v>2</v>
      </c>
      <c r="B1222">
        <v>73555</v>
      </c>
      <c r="C1222">
        <v>1207</v>
      </c>
      <c r="D1222">
        <v>1207</v>
      </c>
      <c r="E1222" t="s">
        <v>134</v>
      </c>
      <c r="F1222" t="s">
        <v>135</v>
      </c>
      <c r="G1222" t="s">
        <v>39</v>
      </c>
      <c r="H1222" t="s">
        <v>130</v>
      </c>
      <c r="I1222">
        <v>13</v>
      </c>
    </row>
    <row r="1223" spans="1:9" x14ac:dyDescent="0.25">
      <c r="A1223" s="167">
        <f>+COUNTIF($B$1:B1223,Hoja1!$D$10)</f>
        <v>2</v>
      </c>
      <c r="B1223">
        <v>73555</v>
      </c>
      <c r="C1223">
        <v>2104</v>
      </c>
      <c r="D1223">
        <v>2104</v>
      </c>
      <c r="E1223" t="s">
        <v>155</v>
      </c>
      <c r="F1223" t="s">
        <v>137</v>
      </c>
      <c r="G1223" t="s">
        <v>39</v>
      </c>
      <c r="H1223" t="s">
        <v>156</v>
      </c>
      <c r="I1223">
        <v>34</v>
      </c>
    </row>
    <row r="1224" spans="1:9" x14ac:dyDescent="0.25">
      <c r="A1224" s="167">
        <f>+COUNTIF($B$1:B1224,Hoja1!$D$10)</f>
        <v>2</v>
      </c>
      <c r="B1224">
        <v>73555</v>
      </c>
      <c r="C1224">
        <v>9929</v>
      </c>
      <c r="D1224">
        <v>9929</v>
      </c>
      <c r="E1224" t="s">
        <v>194</v>
      </c>
      <c r="F1224" t="s">
        <v>195</v>
      </c>
      <c r="G1224" t="s">
        <v>39</v>
      </c>
      <c r="H1224" t="s">
        <v>130</v>
      </c>
      <c r="I1224">
        <v>4</v>
      </c>
    </row>
    <row r="1225" spans="1:9" x14ac:dyDescent="0.25">
      <c r="A1225" s="167">
        <f>+COUNTIF($B$1:B1225,Hoja1!$D$10)</f>
        <v>2</v>
      </c>
      <c r="B1225">
        <v>73585</v>
      </c>
      <c r="C1225">
        <v>1207</v>
      </c>
      <c r="D1225">
        <v>1207</v>
      </c>
      <c r="E1225" t="s">
        <v>134</v>
      </c>
      <c r="F1225" t="s">
        <v>135</v>
      </c>
      <c r="G1225" t="s">
        <v>39</v>
      </c>
      <c r="H1225" t="s">
        <v>130</v>
      </c>
      <c r="I1225">
        <v>296</v>
      </c>
    </row>
    <row r="1226" spans="1:9" x14ac:dyDescent="0.25">
      <c r="A1226" s="167">
        <f>+COUNTIF($B$1:B1226,Hoja1!$D$10)</f>
        <v>2</v>
      </c>
      <c r="B1226">
        <v>73585</v>
      </c>
      <c r="C1226">
        <v>2104</v>
      </c>
      <c r="D1226">
        <v>2104</v>
      </c>
      <c r="E1226" t="s">
        <v>155</v>
      </c>
      <c r="F1226" t="s">
        <v>137</v>
      </c>
      <c r="G1226" t="s">
        <v>39</v>
      </c>
      <c r="H1226" t="s">
        <v>156</v>
      </c>
      <c r="I1226">
        <v>24</v>
      </c>
    </row>
    <row r="1227" spans="1:9" x14ac:dyDescent="0.25">
      <c r="A1227" s="167">
        <f>+COUNTIF($B$1:B1227,Hoja1!$D$10)</f>
        <v>2</v>
      </c>
      <c r="B1227">
        <v>73616</v>
      </c>
      <c r="C1227">
        <v>1207</v>
      </c>
      <c r="D1227">
        <v>1207</v>
      </c>
      <c r="E1227" t="s">
        <v>134</v>
      </c>
      <c r="F1227" t="s">
        <v>135</v>
      </c>
      <c r="G1227" t="s">
        <v>39</v>
      </c>
      <c r="H1227" t="s">
        <v>130</v>
      </c>
      <c r="I1227">
        <v>81</v>
      </c>
    </row>
    <row r="1228" spans="1:9" x14ac:dyDescent="0.25">
      <c r="A1228" s="167">
        <f>+COUNTIF($B$1:B1228,Hoja1!$D$10)</f>
        <v>2</v>
      </c>
      <c r="B1228">
        <v>73671</v>
      </c>
      <c r="C1228">
        <v>9929</v>
      </c>
      <c r="D1228">
        <v>9929</v>
      </c>
      <c r="E1228" t="s">
        <v>194</v>
      </c>
      <c r="F1228" t="s">
        <v>195</v>
      </c>
      <c r="G1228" t="s">
        <v>39</v>
      </c>
      <c r="H1228" t="s">
        <v>130</v>
      </c>
      <c r="I1228">
        <v>1</v>
      </c>
    </row>
    <row r="1229" spans="1:9" x14ac:dyDescent="0.25">
      <c r="A1229" s="167">
        <f>+COUNTIF($B$1:B1229,Hoja1!$D$10)</f>
        <v>2</v>
      </c>
      <c r="B1229">
        <v>73675</v>
      </c>
      <c r="C1229">
        <v>9929</v>
      </c>
      <c r="D1229">
        <v>9929</v>
      </c>
      <c r="E1229" t="s">
        <v>194</v>
      </c>
      <c r="F1229" t="s">
        <v>195</v>
      </c>
      <c r="G1229" t="s">
        <v>39</v>
      </c>
      <c r="H1229" t="s">
        <v>130</v>
      </c>
      <c r="I1229">
        <v>1</v>
      </c>
    </row>
    <row r="1230" spans="1:9" x14ac:dyDescent="0.25">
      <c r="A1230" s="167">
        <f>+COUNTIF($B$1:B1230,Hoja1!$D$10)</f>
        <v>2</v>
      </c>
      <c r="B1230">
        <v>73854</v>
      </c>
      <c r="C1230">
        <v>2104</v>
      </c>
      <c r="D1230">
        <v>2104</v>
      </c>
      <c r="E1230" t="s">
        <v>155</v>
      </c>
      <c r="F1230" t="s">
        <v>137</v>
      </c>
      <c r="G1230" t="s">
        <v>39</v>
      </c>
      <c r="H1230" t="s">
        <v>156</v>
      </c>
      <c r="I1230">
        <v>8</v>
      </c>
    </row>
    <row r="1231" spans="1:9" x14ac:dyDescent="0.25">
      <c r="A1231" s="167">
        <f>+COUNTIF($B$1:B1231,Hoja1!$D$10)</f>
        <v>2</v>
      </c>
      <c r="B1231">
        <v>76001</v>
      </c>
      <c r="C1231">
        <v>1111</v>
      </c>
      <c r="D1231">
        <v>1111</v>
      </c>
      <c r="E1231" t="s">
        <v>131</v>
      </c>
      <c r="F1231" t="s">
        <v>132</v>
      </c>
      <c r="G1231" t="s">
        <v>39</v>
      </c>
      <c r="H1231" t="s">
        <v>130</v>
      </c>
      <c r="I1231">
        <v>9</v>
      </c>
    </row>
    <row r="1232" spans="1:9" x14ac:dyDescent="0.25">
      <c r="A1232" s="167">
        <f>+COUNTIF($B$1:B1232,Hoja1!$D$10)</f>
        <v>2</v>
      </c>
      <c r="B1232">
        <v>76001</v>
      </c>
      <c r="C1232">
        <v>1117</v>
      </c>
      <c r="D1232">
        <v>1117</v>
      </c>
      <c r="E1232" t="s">
        <v>238</v>
      </c>
      <c r="F1232" t="s">
        <v>137</v>
      </c>
      <c r="G1232" t="s">
        <v>39</v>
      </c>
      <c r="H1232" t="s">
        <v>130</v>
      </c>
      <c r="I1232">
        <v>13</v>
      </c>
    </row>
    <row r="1233" spans="1:9" x14ac:dyDescent="0.25">
      <c r="A1233" s="167">
        <f>+COUNTIF($B$1:B1233,Hoja1!$D$10)</f>
        <v>2</v>
      </c>
      <c r="B1233">
        <v>76001</v>
      </c>
      <c r="C1233">
        <v>1203</v>
      </c>
      <c r="D1233">
        <v>1203</v>
      </c>
      <c r="E1233" t="s">
        <v>240</v>
      </c>
      <c r="F1233" t="s">
        <v>213</v>
      </c>
      <c r="G1233" t="s">
        <v>39</v>
      </c>
      <c r="H1233" t="s">
        <v>130</v>
      </c>
      <c r="I1233">
        <v>20874</v>
      </c>
    </row>
    <row r="1234" spans="1:9" x14ac:dyDescent="0.25">
      <c r="A1234" s="167">
        <f>+COUNTIF($B$1:B1234,Hoja1!$D$10)</f>
        <v>2</v>
      </c>
      <c r="B1234">
        <v>76001</v>
      </c>
      <c r="C1234">
        <v>1207</v>
      </c>
      <c r="D1234">
        <v>1207</v>
      </c>
      <c r="E1234" t="s">
        <v>134</v>
      </c>
      <c r="F1234" t="s">
        <v>135</v>
      </c>
      <c r="G1234" t="s">
        <v>39</v>
      </c>
      <c r="H1234" t="s">
        <v>130</v>
      </c>
      <c r="I1234">
        <v>1140</v>
      </c>
    </row>
    <row r="1235" spans="1:9" x14ac:dyDescent="0.25">
      <c r="A1235" s="167">
        <f>+COUNTIF($B$1:B1235,Hoja1!$D$10)</f>
        <v>2</v>
      </c>
      <c r="B1235">
        <v>76001</v>
      </c>
      <c r="C1235">
        <v>1208</v>
      </c>
      <c r="D1235">
        <v>1208</v>
      </c>
      <c r="E1235" t="s">
        <v>344</v>
      </c>
      <c r="F1235" t="s">
        <v>345</v>
      </c>
      <c r="G1235" t="s">
        <v>39</v>
      </c>
      <c r="H1235" t="s">
        <v>130</v>
      </c>
      <c r="I1235">
        <v>319</v>
      </c>
    </row>
    <row r="1236" spans="1:9" x14ac:dyDescent="0.25">
      <c r="A1236" s="167">
        <f>+COUNTIF($B$1:B1236,Hoja1!$D$10)</f>
        <v>2</v>
      </c>
      <c r="B1236">
        <v>76001</v>
      </c>
      <c r="C1236">
        <v>1701</v>
      </c>
      <c r="D1236">
        <v>1701</v>
      </c>
      <c r="E1236" t="s">
        <v>212</v>
      </c>
      <c r="F1236" t="s">
        <v>137</v>
      </c>
      <c r="G1236" t="s">
        <v>138</v>
      </c>
      <c r="H1236" t="s">
        <v>130</v>
      </c>
      <c r="I1236">
        <v>16</v>
      </c>
    </row>
    <row r="1237" spans="1:9" x14ac:dyDescent="0.25">
      <c r="A1237" s="167">
        <f>+COUNTIF($B$1:B1237,Hoja1!$D$10)</f>
        <v>2</v>
      </c>
      <c r="B1237">
        <v>76001</v>
      </c>
      <c r="C1237">
        <v>1701</v>
      </c>
      <c r="D1237">
        <v>1702</v>
      </c>
      <c r="E1237" t="s">
        <v>212</v>
      </c>
      <c r="F1237" t="s">
        <v>213</v>
      </c>
      <c r="G1237" t="s">
        <v>138</v>
      </c>
      <c r="H1237" t="s">
        <v>130</v>
      </c>
      <c r="I1237">
        <v>8374</v>
      </c>
    </row>
    <row r="1238" spans="1:9" x14ac:dyDescent="0.25">
      <c r="A1238" s="167">
        <f>+COUNTIF($B$1:B1238,Hoja1!$D$10)</f>
        <v>2</v>
      </c>
      <c r="B1238">
        <v>76001</v>
      </c>
      <c r="C1238">
        <v>1704</v>
      </c>
      <c r="D1238">
        <v>1704</v>
      </c>
      <c r="E1238" t="s">
        <v>136</v>
      </c>
      <c r="F1238" t="s">
        <v>137</v>
      </c>
      <c r="G1238" t="s">
        <v>138</v>
      </c>
      <c r="H1238" t="s">
        <v>130</v>
      </c>
      <c r="I1238">
        <v>162</v>
      </c>
    </row>
    <row r="1239" spans="1:9" x14ac:dyDescent="0.25">
      <c r="A1239" s="167">
        <f>+COUNTIF($B$1:B1239,Hoja1!$D$10)</f>
        <v>2</v>
      </c>
      <c r="B1239">
        <v>76001</v>
      </c>
      <c r="C1239">
        <v>1706</v>
      </c>
      <c r="D1239">
        <v>1706</v>
      </c>
      <c r="E1239" t="s">
        <v>139</v>
      </c>
      <c r="F1239" t="s">
        <v>137</v>
      </c>
      <c r="G1239" t="s">
        <v>138</v>
      </c>
      <c r="H1239" t="s">
        <v>130</v>
      </c>
      <c r="I1239">
        <v>312</v>
      </c>
    </row>
    <row r="1240" spans="1:9" x14ac:dyDescent="0.25">
      <c r="A1240" s="167">
        <f>+COUNTIF($B$1:B1240,Hoja1!$D$10)</f>
        <v>2</v>
      </c>
      <c r="B1240">
        <v>76001</v>
      </c>
      <c r="C1240">
        <v>1712</v>
      </c>
      <c r="D1240">
        <v>1712</v>
      </c>
      <c r="E1240" t="s">
        <v>143</v>
      </c>
      <c r="F1240" t="s">
        <v>129</v>
      </c>
      <c r="G1240" t="s">
        <v>138</v>
      </c>
      <c r="H1240" t="s">
        <v>130</v>
      </c>
      <c r="I1240">
        <v>38</v>
      </c>
    </row>
    <row r="1241" spans="1:9" x14ac:dyDescent="0.25">
      <c r="A1241" s="167">
        <f>+COUNTIF($B$1:B1241,Hoja1!$D$10)</f>
        <v>2</v>
      </c>
      <c r="B1241">
        <v>76001</v>
      </c>
      <c r="C1241">
        <v>1714</v>
      </c>
      <c r="D1241">
        <v>1714</v>
      </c>
      <c r="E1241" t="s">
        <v>144</v>
      </c>
      <c r="F1241" t="s">
        <v>137</v>
      </c>
      <c r="G1241" t="s">
        <v>138</v>
      </c>
      <c r="H1241" t="s">
        <v>130</v>
      </c>
      <c r="I1241">
        <v>42</v>
      </c>
    </row>
    <row r="1242" spans="1:9" x14ac:dyDescent="0.25">
      <c r="A1242" s="167">
        <f>+COUNTIF($B$1:B1242,Hoja1!$D$10)</f>
        <v>2</v>
      </c>
      <c r="B1242">
        <v>76001</v>
      </c>
      <c r="C1242">
        <v>1718</v>
      </c>
      <c r="D1242">
        <v>1716</v>
      </c>
      <c r="E1242" t="s">
        <v>145</v>
      </c>
      <c r="F1242" t="s">
        <v>213</v>
      </c>
      <c r="G1242" t="s">
        <v>138</v>
      </c>
      <c r="H1242" t="s">
        <v>130</v>
      </c>
      <c r="I1242">
        <v>4629</v>
      </c>
    </row>
    <row r="1243" spans="1:9" x14ac:dyDescent="0.25">
      <c r="A1243" s="167">
        <f>+COUNTIF($B$1:B1243,Hoja1!$D$10)</f>
        <v>2</v>
      </c>
      <c r="B1243">
        <v>76001</v>
      </c>
      <c r="C1243">
        <v>1805</v>
      </c>
      <c r="D1243">
        <v>1805</v>
      </c>
      <c r="E1243" t="s">
        <v>409</v>
      </c>
      <c r="F1243" t="s">
        <v>213</v>
      </c>
      <c r="G1243" t="s">
        <v>138</v>
      </c>
      <c r="H1243" t="s">
        <v>130</v>
      </c>
      <c r="I1243">
        <v>21162</v>
      </c>
    </row>
    <row r="1244" spans="1:9" x14ac:dyDescent="0.25">
      <c r="A1244" s="167">
        <f>+COUNTIF($B$1:B1244,Hoja1!$D$10)</f>
        <v>2</v>
      </c>
      <c r="B1244">
        <v>76001</v>
      </c>
      <c r="C1244">
        <v>1806</v>
      </c>
      <c r="D1244">
        <v>1807</v>
      </c>
      <c r="E1244" t="s">
        <v>217</v>
      </c>
      <c r="F1244" t="s">
        <v>213</v>
      </c>
      <c r="G1244" t="s">
        <v>138</v>
      </c>
      <c r="H1244" t="s">
        <v>130</v>
      </c>
      <c r="I1244">
        <v>4937</v>
      </c>
    </row>
    <row r="1245" spans="1:9" x14ac:dyDescent="0.25">
      <c r="A1245" s="167">
        <f>+COUNTIF($B$1:B1245,Hoja1!$D$10)</f>
        <v>2</v>
      </c>
      <c r="B1245">
        <v>76001</v>
      </c>
      <c r="C1245">
        <v>1818</v>
      </c>
      <c r="D1245">
        <v>1816</v>
      </c>
      <c r="E1245" t="s">
        <v>149</v>
      </c>
      <c r="F1245" t="s">
        <v>129</v>
      </c>
      <c r="G1245" t="s">
        <v>138</v>
      </c>
      <c r="H1245" t="s">
        <v>130</v>
      </c>
      <c r="I1245">
        <v>41</v>
      </c>
    </row>
    <row r="1246" spans="1:9" x14ac:dyDescent="0.25">
      <c r="A1246" s="167">
        <f>+COUNTIF($B$1:B1246,Hoja1!$D$10)</f>
        <v>2</v>
      </c>
      <c r="B1246">
        <v>76001</v>
      </c>
      <c r="C1246">
        <v>1818</v>
      </c>
      <c r="D1246">
        <v>1818</v>
      </c>
      <c r="E1246" t="s">
        <v>149</v>
      </c>
      <c r="F1246" t="s">
        <v>137</v>
      </c>
      <c r="G1246" t="s">
        <v>138</v>
      </c>
      <c r="H1246" t="s">
        <v>130</v>
      </c>
      <c r="I1246">
        <v>2005</v>
      </c>
    </row>
    <row r="1247" spans="1:9" x14ac:dyDescent="0.25">
      <c r="A1247" s="167">
        <f>+COUNTIF($B$1:B1247,Hoja1!$D$10)</f>
        <v>2</v>
      </c>
      <c r="B1247">
        <v>76001</v>
      </c>
      <c r="C1247">
        <v>1826</v>
      </c>
      <c r="D1247">
        <v>1826</v>
      </c>
      <c r="E1247" t="s">
        <v>151</v>
      </c>
      <c r="F1247" t="s">
        <v>137</v>
      </c>
      <c r="G1247" t="s">
        <v>138</v>
      </c>
      <c r="H1247" t="s">
        <v>130</v>
      </c>
      <c r="I1247">
        <v>105</v>
      </c>
    </row>
    <row r="1248" spans="1:9" x14ac:dyDescent="0.25">
      <c r="A1248" s="167">
        <f>+COUNTIF($B$1:B1248,Hoja1!$D$10)</f>
        <v>2</v>
      </c>
      <c r="B1248">
        <v>76001</v>
      </c>
      <c r="C1248">
        <v>1827</v>
      </c>
      <c r="D1248">
        <v>1827</v>
      </c>
      <c r="E1248" t="s">
        <v>152</v>
      </c>
      <c r="F1248" t="s">
        <v>153</v>
      </c>
      <c r="G1248" t="s">
        <v>138</v>
      </c>
      <c r="H1248" t="s">
        <v>130</v>
      </c>
      <c r="I1248">
        <v>95</v>
      </c>
    </row>
    <row r="1249" spans="1:9" x14ac:dyDescent="0.25">
      <c r="A1249" s="167">
        <f>+COUNTIF($B$1:B1249,Hoja1!$D$10)</f>
        <v>2</v>
      </c>
      <c r="B1249">
        <v>76001</v>
      </c>
      <c r="C1249">
        <v>1828</v>
      </c>
      <c r="D1249">
        <v>1828</v>
      </c>
      <c r="E1249" t="s">
        <v>410</v>
      </c>
      <c r="F1249" t="s">
        <v>213</v>
      </c>
      <c r="G1249" t="s">
        <v>138</v>
      </c>
      <c r="H1249" t="s">
        <v>130</v>
      </c>
      <c r="I1249">
        <v>8322</v>
      </c>
    </row>
    <row r="1250" spans="1:9" x14ac:dyDescent="0.25">
      <c r="A1250" s="167">
        <f>+COUNTIF($B$1:B1250,Hoja1!$D$10)</f>
        <v>2</v>
      </c>
      <c r="B1250">
        <v>76001</v>
      </c>
      <c r="C1250">
        <v>1830</v>
      </c>
      <c r="D1250">
        <v>1830</v>
      </c>
      <c r="E1250" t="s">
        <v>347</v>
      </c>
      <c r="F1250" t="s">
        <v>213</v>
      </c>
      <c r="G1250" t="s">
        <v>138</v>
      </c>
      <c r="H1250" t="s">
        <v>130</v>
      </c>
      <c r="I1250">
        <v>8495</v>
      </c>
    </row>
    <row r="1251" spans="1:9" x14ac:dyDescent="0.25">
      <c r="A1251" s="167">
        <f>+COUNTIF($B$1:B1251,Hoja1!$D$10)</f>
        <v>2</v>
      </c>
      <c r="B1251">
        <v>76001</v>
      </c>
      <c r="C1251">
        <v>1831</v>
      </c>
      <c r="D1251">
        <v>1831</v>
      </c>
      <c r="E1251" t="s">
        <v>405</v>
      </c>
      <c r="F1251" t="s">
        <v>135</v>
      </c>
      <c r="G1251" t="s">
        <v>138</v>
      </c>
      <c r="H1251" t="s">
        <v>130</v>
      </c>
      <c r="I1251">
        <v>15</v>
      </c>
    </row>
    <row r="1252" spans="1:9" x14ac:dyDescent="0.25">
      <c r="A1252" s="167">
        <f>+COUNTIF($B$1:B1252,Hoja1!$D$10)</f>
        <v>2</v>
      </c>
      <c r="B1252">
        <v>76001</v>
      </c>
      <c r="C1252">
        <v>2102</v>
      </c>
      <c r="D1252">
        <v>2102</v>
      </c>
      <c r="E1252" t="s">
        <v>154</v>
      </c>
      <c r="F1252" t="s">
        <v>137</v>
      </c>
      <c r="G1252" t="s">
        <v>39</v>
      </c>
      <c r="H1252" t="s">
        <v>130</v>
      </c>
      <c r="I1252">
        <v>5144</v>
      </c>
    </row>
    <row r="1253" spans="1:9" x14ac:dyDescent="0.25">
      <c r="A1253" s="167">
        <f>+COUNTIF($B$1:B1253,Hoja1!$D$10)</f>
        <v>2</v>
      </c>
      <c r="B1253">
        <v>76001</v>
      </c>
      <c r="C1253">
        <v>2104</v>
      </c>
      <c r="D1253">
        <v>2104</v>
      </c>
      <c r="E1253" t="s">
        <v>155</v>
      </c>
      <c r="F1253" t="s">
        <v>137</v>
      </c>
      <c r="G1253" t="s">
        <v>39</v>
      </c>
      <c r="H1253" t="s">
        <v>156</v>
      </c>
      <c r="I1253">
        <v>451</v>
      </c>
    </row>
    <row r="1254" spans="1:9" x14ac:dyDescent="0.25">
      <c r="A1254" s="167">
        <f>+COUNTIF($B$1:B1254,Hoja1!$D$10)</f>
        <v>2</v>
      </c>
      <c r="B1254">
        <v>76001</v>
      </c>
      <c r="C1254">
        <v>2114</v>
      </c>
      <c r="D1254">
        <v>2114</v>
      </c>
      <c r="E1254" t="s">
        <v>355</v>
      </c>
      <c r="F1254" t="s">
        <v>213</v>
      </c>
      <c r="G1254" t="s">
        <v>39</v>
      </c>
      <c r="H1254" t="s">
        <v>156</v>
      </c>
      <c r="I1254">
        <v>3762</v>
      </c>
    </row>
    <row r="1255" spans="1:9" x14ac:dyDescent="0.25">
      <c r="A1255" s="167">
        <f>+COUNTIF($B$1:B1255,Hoja1!$D$10)</f>
        <v>2</v>
      </c>
      <c r="B1255">
        <v>76001</v>
      </c>
      <c r="C1255">
        <v>2206</v>
      </c>
      <c r="D1255">
        <v>2206</v>
      </c>
      <c r="E1255" t="s">
        <v>411</v>
      </c>
      <c r="F1255" t="s">
        <v>213</v>
      </c>
      <c r="G1255" t="s">
        <v>39</v>
      </c>
      <c r="H1255" t="s">
        <v>156</v>
      </c>
      <c r="I1255">
        <v>823</v>
      </c>
    </row>
    <row r="1256" spans="1:9" x14ac:dyDescent="0.25">
      <c r="A1256" s="167">
        <f>+COUNTIF($B$1:B1256,Hoja1!$D$10)</f>
        <v>2</v>
      </c>
      <c r="B1256">
        <v>76001</v>
      </c>
      <c r="C1256">
        <v>2701</v>
      </c>
      <c r="D1256">
        <v>2701</v>
      </c>
      <c r="E1256" t="s">
        <v>259</v>
      </c>
      <c r="F1256" t="s">
        <v>137</v>
      </c>
      <c r="G1256" t="s">
        <v>138</v>
      </c>
      <c r="H1256" t="s">
        <v>156</v>
      </c>
      <c r="I1256">
        <v>63</v>
      </c>
    </row>
    <row r="1257" spans="1:9" x14ac:dyDescent="0.25">
      <c r="A1257" s="167">
        <f>+COUNTIF($B$1:B1257,Hoja1!$D$10)</f>
        <v>2</v>
      </c>
      <c r="B1257">
        <v>76001</v>
      </c>
      <c r="C1257">
        <v>2709</v>
      </c>
      <c r="D1257">
        <v>2709</v>
      </c>
      <c r="E1257" t="s">
        <v>205</v>
      </c>
      <c r="F1257" t="s">
        <v>137</v>
      </c>
      <c r="G1257" t="s">
        <v>138</v>
      </c>
      <c r="H1257" t="s">
        <v>156</v>
      </c>
      <c r="I1257">
        <v>1041</v>
      </c>
    </row>
    <row r="1258" spans="1:9" x14ac:dyDescent="0.25">
      <c r="A1258" s="167">
        <f>+COUNTIF($B$1:B1258,Hoja1!$D$10)</f>
        <v>2</v>
      </c>
      <c r="B1258">
        <v>76001</v>
      </c>
      <c r="C1258">
        <v>2721</v>
      </c>
      <c r="D1258">
        <v>2721</v>
      </c>
      <c r="E1258" t="s">
        <v>163</v>
      </c>
      <c r="F1258" t="s">
        <v>129</v>
      </c>
      <c r="G1258" t="s">
        <v>138</v>
      </c>
      <c r="H1258" t="s">
        <v>156</v>
      </c>
      <c r="I1258">
        <v>271</v>
      </c>
    </row>
    <row r="1259" spans="1:9" x14ac:dyDescent="0.25">
      <c r="A1259" s="167">
        <f>+COUNTIF($B$1:B1259,Hoja1!$D$10)</f>
        <v>2</v>
      </c>
      <c r="B1259">
        <v>76001</v>
      </c>
      <c r="C1259">
        <v>2731</v>
      </c>
      <c r="D1259">
        <v>2731</v>
      </c>
      <c r="E1259" t="s">
        <v>412</v>
      </c>
      <c r="F1259" t="s">
        <v>213</v>
      </c>
      <c r="G1259" t="s">
        <v>138</v>
      </c>
      <c r="H1259" t="s">
        <v>156</v>
      </c>
      <c r="I1259">
        <v>2342</v>
      </c>
    </row>
    <row r="1260" spans="1:9" x14ac:dyDescent="0.25">
      <c r="A1260" s="167">
        <f>+COUNTIF($B$1:B1260,Hoja1!$D$10)</f>
        <v>2</v>
      </c>
      <c r="B1260">
        <v>76001</v>
      </c>
      <c r="C1260">
        <v>2748</v>
      </c>
      <c r="D1260">
        <v>2748</v>
      </c>
      <c r="E1260" t="s">
        <v>413</v>
      </c>
      <c r="F1260" t="s">
        <v>213</v>
      </c>
      <c r="G1260" t="s">
        <v>138</v>
      </c>
      <c r="H1260" t="s">
        <v>156</v>
      </c>
      <c r="I1260">
        <v>252</v>
      </c>
    </row>
    <row r="1261" spans="1:9" x14ac:dyDescent="0.25">
      <c r="A1261" s="167">
        <f>+COUNTIF($B$1:B1261,Hoja1!$D$10)</f>
        <v>2</v>
      </c>
      <c r="B1261">
        <v>76001</v>
      </c>
      <c r="C1261">
        <v>2829</v>
      </c>
      <c r="D1261">
        <v>2829</v>
      </c>
      <c r="E1261" t="s">
        <v>170</v>
      </c>
      <c r="F1261" t="s">
        <v>137</v>
      </c>
      <c r="G1261" t="s">
        <v>138</v>
      </c>
      <c r="H1261" t="s">
        <v>156</v>
      </c>
      <c r="I1261">
        <v>1855</v>
      </c>
    </row>
    <row r="1262" spans="1:9" x14ac:dyDescent="0.25">
      <c r="A1262" s="167">
        <f>+COUNTIF($B$1:B1262,Hoja1!$D$10)</f>
        <v>2</v>
      </c>
      <c r="B1262">
        <v>76001</v>
      </c>
      <c r="C1262">
        <v>2829</v>
      </c>
      <c r="D1262">
        <v>2841</v>
      </c>
      <c r="E1262" t="s">
        <v>170</v>
      </c>
      <c r="F1262" t="s">
        <v>129</v>
      </c>
      <c r="G1262" t="s">
        <v>138</v>
      </c>
      <c r="H1262" t="s">
        <v>156</v>
      </c>
      <c r="I1262">
        <v>16</v>
      </c>
    </row>
    <row r="1263" spans="1:9" x14ac:dyDescent="0.25">
      <c r="A1263" s="167">
        <f>+COUNTIF($B$1:B1263,Hoja1!$D$10)</f>
        <v>2</v>
      </c>
      <c r="B1263">
        <v>76001</v>
      </c>
      <c r="C1263">
        <v>2833</v>
      </c>
      <c r="D1263">
        <v>2833</v>
      </c>
      <c r="E1263" t="s">
        <v>171</v>
      </c>
      <c r="F1263" t="s">
        <v>129</v>
      </c>
      <c r="G1263" t="s">
        <v>138</v>
      </c>
      <c r="H1263" t="s">
        <v>156</v>
      </c>
      <c r="I1263">
        <v>209</v>
      </c>
    </row>
    <row r="1264" spans="1:9" x14ac:dyDescent="0.25">
      <c r="A1264" s="167">
        <f>+COUNTIF($B$1:B1264,Hoja1!$D$10)</f>
        <v>2</v>
      </c>
      <c r="B1264">
        <v>76001</v>
      </c>
      <c r="C1264">
        <v>3301</v>
      </c>
      <c r="D1264">
        <v>3301</v>
      </c>
      <c r="E1264" t="s">
        <v>356</v>
      </c>
      <c r="F1264" t="s">
        <v>213</v>
      </c>
      <c r="G1264" t="s">
        <v>39</v>
      </c>
      <c r="H1264" t="s">
        <v>156</v>
      </c>
      <c r="I1264">
        <v>14190</v>
      </c>
    </row>
    <row r="1265" spans="1:9" x14ac:dyDescent="0.25">
      <c r="A1265" s="167">
        <f>+COUNTIF($B$1:B1265,Hoja1!$D$10)</f>
        <v>2</v>
      </c>
      <c r="B1265">
        <v>76001</v>
      </c>
      <c r="C1265">
        <v>3706</v>
      </c>
      <c r="D1265">
        <v>3706</v>
      </c>
      <c r="E1265" t="s">
        <v>414</v>
      </c>
      <c r="F1265" t="s">
        <v>213</v>
      </c>
      <c r="G1265" t="s">
        <v>138</v>
      </c>
      <c r="H1265" t="s">
        <v>179</v>
      </c>
      <c r="I1265">
        <v>1250</v>
      </c>
    </row>
    <row r="1266" spans="1:9" x14ac:dyDescent="0.25">
      <c r="A1266" s="167">
        <f>+COUNTIF($B$1:B1266,Hoja1!$D$10)</f>
        <v>2</v>
      </c>
      <c r="B1266">
        <v>76001</v>
      </c>
      <c r="C1266">
        <v>3715</v>
      </c>
      <c r="D1266">
        <v>3715</v>
      </c>
      <c r="E1266" t="s">
        <v>415</v>
      </c>
      <c r="F1266" t="s">
        <v>213</v>
      </c>
      <c r="G1266" t="s">
        <v>138</v>
      </c>
      <c r="H1266" t="s">
        <v>179</v>
      </c>
      <c r="I1266">
        <v>595</v>
      </c>
    </row>
    <row r="1267" spans="1:9" x14ac:dyDescent="0.25">
      <c r="A1267" s="167">
        <f>+COUNTIF($B$1:B1267,Hoja1!$D$10)</f>
        <v>2</v>
      </c>
      <c r="B1267">
        <v>76001</v>
      </c>
      <c r="C1267">
        <v>3803</v>
      </c>
      <c r="D1267">
        <v>3803</v>
      </c>
      <c r="E1267" t="s">
        <v>416</v>
      </c>
      <c r="F1267" t="s">
        <v>213</v>
      </c>
      <c r="G1267" t="s">
        <v>138</v>
      </c>
      <c r="H1267" t="s">
        <v>156</v>
      </c>
      <c r="I1267">
        <v>649</v>
      </c>
    </row>
    <row r="1268" spans="1:9" x14ac:dyDescent="0.25">
      <c r="A1268" s="167">
        <f>+COUNTIF($B$1:B1268,Hoja1!$D$10)</f>
        <v>2</v>
      </c>
      <c r="B1268">
        <v>76001</v>
      </c>
      <c r="C1268">
        <v>3806</v>
      </c>
      <c r="D1268">
        <v>3806</v>
      </c>
      <c r="E1268" t="s">
        <v>417</v>
      </c>
      <c r="F1268" t="s">
        <v>213</v>
      </c>
      <c r="G1268" t="s">
        <v>138</v>
      </c>
      <c r="H1268" t="s">
        <v>179</v>
      </c>
      <c r="I1268">
        <v>180</v>
      </c>
    </row>
    <row r="1269" spans="1:9" x14ac:dyDescent="0.25">
      <c r="A1269" s="167">
        <f>+COUNTIF($B$1:B1269,Hoja1!$D$10)</f>
        <v>2</v>
      </c>
      <c r="B1269">
        <v>76001</v>
      </c>
      <c r="C1269">
        <v>3817</v>
      </c>
      <c r="D1269">
        <v>3817</v>
      </c>
      <c r="E1269" t="s">
        <v>335</v>
      </c>
      <c r="F1269" t="s">
        <v>336</v>
      </c>
      <c r="G1269" t="s">
        <v>138</v>
      </c>
      <c r="H1269" t="s">
        <v>156</v>
      </c>
      <c r="I1269">
        <v>594</v>
      </c>
    </row>
    <row r="1270" spans="1:9" x14ac:dyDescent="0.25">
      <c r="A1270" s="167">
        <f>+COUNTIF($B$1:B1270,Hoja1!$D$10)</f>
        <v>2</v>
      </c>
      <c r="B1270">
        <v>76001</v>
      </c>
      <c r="C1270">
        <v>4101</v>
      </c>
      <c r="D1270">
        <v>4101</v>
      </c>
      <c r="E1270" t="s">
        <v>391</v>
      </c>
      <c r="F1270" t="s">
        <v>213</v>
      </c>
      <c r="G1270" t="s">
        <v>39</v>
      </c>
      <c r="H1270" t="s">
        <v>182</v>
      </c>
      <c r="I1270">
        <v>317</v>
      </c>
    </row>
    <row r="1271" spans="1:9" x14ac:dyDescent="0.25">
      <c r="A1271" s="167">
        <f>+COUNTIF($B$1:B1271,Hoja1!$D$10)</f>
        <v>2</v>
      </c>
      <c r="B1271">
        <v>76001</v>
      </c>
      <c r="C1271">
        <v>4109</v>
      </c>
      <c r="D1271">
        <v>4109</v>
      </c>
      <c r="E1271" t="s">
        <v>418</v>
      </c>
      <c r="F1271" t="s">
        <v>213</v>
      </c>
      <c r="G1271" t="s">
        <v>39</v>
      </c>
      <c r="H1271" t="s">
        <v>182</v>
      </c>
      <c r="I1271">
        <v>1741</v>
      </c>
    </row>
    <row r="1272" spans="1:9" x14ac:dyDescent="0.25">
      <c r="A1272" s="167">
        <f>+COUNTIF($B$1:B1272,Hoja1!$D$10)</f>
        <v>2</v>
      </c>
      <c r="B1272">
        <v>76001</v>
      </c>
      <c r="C1272">
        <v>4701</v>
      </c>
      <c r="D1272">
        <v>4701</v>
      </c>
      <c r="E1272" t="s">
        <v>419</v>
      </c>
      <c r="F1272" t="s">
        <v>213</v>
      </c>
      <c r="G1272" t="s">
        <v>138</v>
      </c>
      <c r="H1272" t="s">
        <v>182</v>
      </c>
      <c r="I1272">
        <v>1454</v>
      </c>
    </row>
    <row r="1273" spans="1:9" x14ac:dyDescent="0.25">
      <c r="A1273" s="167">
        <f>+COUNTIF($B$1:B1273,Hoja1!$D$10)</f>
        <v>2</v>
      </c>
      <c r="B1273">
        <v>76001</v>
      </c>
      <c r="C1273">
        <v>4808</v>
      </c>
      <c r="D1273">
        <v>4808</v>
      </c>
      <c r="E1273" t="s">
        <v>384</v>
      </c>
      <c r="F1273" t="s">
        <v>213</v>
      </c>
      <c r="G1273" t="s">
        <v>138</v>
      </c>
      <c r="H1273" t="s">
        <v>182</v>
      </c>
      <c r="I1273">
        <v>35</v>
      </c>
    </row>
    <row r="1274" spans="1:9" x14ac:dyDescent="0.25">
      <c r="A1274" s="167">
        <f>+COUNTIF($B$1:B1274,Hoja1!$D$10)</f>
        <v>2</v>
      </c>
      <c r="B1274">
        <v>76001</v>
      </c>
      <c r="C1274">
        <v>4811</v>
      </c>
      <c r="D1274">
        <v>4811</v>
      </c>
      <c r="E1274" t="s">
        <v>420</v>
      </c>
      <c r="F1274" t="s">
        <v>213</v>
      </c>
      <c r="G1274" t="s">
        <v>138</v>
      </c>
      <c r="H1274" t="s">
        <v>182</v>
      </c>
      <c r="I1274">
        <v>98</v>
      </c>
    </row>
    <row r="1275" spans="1:9" x14ac:dyDescent="0.25">
      <c r="A1275" s="167">
        <f>+COUNTIF($B$1:B1275,Hoja1!$D$10)</f>
        <v>2</v>
      </c>
      <c r="B1275">
        <v>76001</v>
      </c>
      <c r="C1275">
        <v>9103</v>
      </c>
      <c r="D1275">
        <v>9103</v>
      </c>
      <c r="E1275" t="s">
        <v>421</v>
      </c>
      <c r="F1275" t="s">
        <v>213</v>
      </c>
      <c r="G1275" t="s">
        <v>39</v>
      </c>
      <c r="H1275" t="s">
        <v>156</v>
      </c>
      <c r="I1275">
        <v>526</v>
      </c>
    </row>
    <row r="1276" spans="1:9" x14ac:dyDescent="0.25">
      <c r="A1276" s="167">
        <f>+COUNTIF($B$1:B1276,Hoja1!$D$10)</f>
        <v>2</v>
      </c>
      <c r="B1276">
        <v>76001</v>
      </c>
      <c r="C1276">
        <v>9110</v>
      </c>
      <c r="D1276">
        <v>9110</v>
      </c>
      <c r="E1276" t="s">
        <v>186</v>
      </c>
      <c r="F1276" t="s">
        <v>137</v>
      </c>
      <c r="G1276" t="s">
        <v>39</v>
      </c>
      <c r="H1276" t="s">
        <v>179</v>
      </c>
      <c r="I1276">
        <v>10542</v>
      </c>
    </row>
    <row r="1277" spans="1:9" x14ac:dyDescent="0.25">
      <c r="A1277" s="167">
        <f>+COUNTIF($B$1:B1277,Hoja1!$D$10)</f>
        <v>2</v>
      </c>
      <c r="B1277">
        <v>76001</v>
      </c>
      <c r="C1277">
        <v>9116</v>
      </c>
      <c r="D1277">
        <v>9116</v>
      </c>
      <c r="E1277" t="s">
        <v>187</v>
      </c>
      <c r="F1277" t="s">
        <v>188</v>
      </c>
      <c r="G1277" t="s">
        <v>138</v>
      </c>
      <c r="H1277" t="s">
        <v>156</v>
      </c>
      <c r="I1277">
        <v>388</v>
      </c>
    </row>
    <row r="1278" spans="1:9" x14ac:dyDescent="0.25">
      <c r="A1278" s="167">
        <f>+COUNTIF($B$1:B1278,Hoja1!$D$10)</f>
        <v>2</v>
      </c>
      <c r="B1278">
        <v>76001</v>
      </c>
      <c r="C1278">
        <v>9906</v>
      </c>
      <c r="D1278">
        <v>9906</v>
      </c>
      <c r="E1278" t="s">
        <v>422</v>
      </c>
      <c r="F1278" t="s">
        <v>213</v>
      </c>
      <c r="G1278" t="s">
        <v>138</v>
      </c>
      <c r="H1278" t="s">
        <v>156</v>
      </c>
      <c r="I1278">
        <v>81</v>
      </c>
    </row>
    <row r="1279" spans="1:9" x14ac:dyDescent="0.25">
      <c r="A1279" s="167">
        <f>+COUNTIF($B$1:B1279,Hoja1!$D$10)</f>
        <v>2</v>
      </c>
      <c r="B1279">
        <v>76001</v>
      </c>
      <c r="C1279">
        <v>9929</v>
      </c>
      <c r="D1279">
        <v>9929</v>
      </c>
      <c r="E1279" t="s">
        <v>194</v>
      </c>
      <c r="F1279" t="s">
        <v>195</v>
      </c>
      <c r="G1279" t="s">
        <v>39</v>
      </c>
      <c r="H1279" t="s">
        <v>130</v>
      </c>
      <c r="I1279">
        <v>6</v>
      </c>
    </row>
    <row r="1280" spans="1:9" x14ac:dyDescent="0.25">
      <c r="A1280" s="167">
        <f>+COUNTIF($B$1:B1280,Hoja1!$D$10)</f>
        <v>2</v>
      </c>
      <c r="B1280">
        <v>76041</v>
      </c>
      <c r="C1280">
        <v>2818</v>
      </c>
      <c r="D1280">
        <v>2818</v>
      </c>
      <c r="E1280" t="s">
        <v>393</v>
      </c>
      <c r="F1280" t="s">
        <v>132</v>
      </c>
      <c r="G1280" t="s">
        <v>138</v>
      </c>
      <c r="H1280" t="s">
        <v>156</v>
      </c>
      <c r="I1280">
        <v>1</v>
      </c>
    </row>
    <row r="1281" spans="1:9" x14ac:dyDescent="0.25">
      <c r="A1281" s="167">
        <f>+COUNTIF($B$1:B1281,Hoja1!$D$10)</f>
        <v>2</v>
      </c>
      <c r="B1281">
        <v>76109</v>
      </c>
      <c r="C1281">
        <v>1122</v>
      </c>
      <c r="D1281">
        <v>1122</v>
      </c>
      <c r="E1281" t="s">
        <v>423</v>
      </c>
      <c r="F1281" t="s">
        <v>213</v>
      </c>
      <c r="G1281" t="s">
        <v>39</v>
      </c>
      <c r="H1281" t="s">
        <v>130</v>
      </c>
      <c r="I1281">
        <v>3203</v>
      </c>
    </row>
    <row r="1282" spans="1:9" x14ac:dyDescent="0.25">
      <c r="A1282" s="167">
        <f>+COUNTIF($B$1:B1282,Hoja1!$D$10)</f>
        <v>2</v>
      </c>
      <c r="B1282">
        <v>76109</v>
      </c>
      <c r="C1282">
        <v>1203</v>
      </c>
      <c r="D1282">
        <v>1203</v>
      </c>
      <c r="E1282" t="s">
        <v>240</v>
      </c>
      <c r="F1282" t="s">
        <v>213</v>
      </c>
      <c r="G1282" t="s">
        <v>39</v>
      </c>
      <c r="H1282" t="s">
        <v>130</v>
      </c>
      <c r="I1282">
        <v>2107</v>
      </c>
    </row>
    <row r="1283" spans="1:9" x14ac:dyDescent="0.25">
      <c r="A1283" s="167">
        <f>+COUNTIF($B$1:B1283,Hoja1!$D$10)</f>
        <v>2</v>
      </c>
      <c r="B1283">
        <v>76109</v>
      </c>
      <c r="C1283">
        <v>1208</v>
      </c>
      <c r="D1283">
        <v>1208</v>
      </c>
      <c r="E1283" t="s">
        <v>344</v>
      </c>
      <c r="F1283" t="s">
        <v>345</v>
      </c>
      <c r="G1283" t="s">
        <v>39</v>
      </c>
      <c r="H1283" t="s">
        <v>130</v>
      </c>
      <c r="I1283">
        <v>396</v>
      </c>
    </row>
    <row r="1284" spans="1:9" x14ac:dyDescent="0.25">
      <c r="A1284" s="167">
        <f>+COUNTIF($B$1:B1284,Hoja1!$D$10)</f>
        <v>2</v>
      </c>
      <c r="B1284">
        <v>76109</v>
      </c>
      <c r="C1284">
        <v>1826</v>
      </c>
      <c r="D1284">
        <v>1826</v>
      </c>
      <c r="E1284" t="s">
        <v>151</v>
      </c>
      <c r="F1284" t="s">
        <v>137</v>
      </c>
      <c r="G1284" t="s">
        <v>138</v>
      </c>
      <c r="H1284" t="s">
        <v>130</v>
      </c>
      <c r="I1284">
        <v>41</v>
      </c>
    </row>
    <row r="1285" spans="1:9" x14ac:dyDescent="0.25">
      <c r="A1285" s="167">
        <f>+COUNTIF($B$1:B1285,Hoja1!$D$10)</f>
        <v>2</v>
      </c>
      <c r="B1285">
        <v>76109</v>
      </c>
      <c r="C1285">
        <v>2104</v>
      </c>
      <c r="D1285">
        <v>2104</v>
      </c>
      <c r="E1285" t="s">
        <v>155</v>
      </c>
      <c r="F1285" t="s">
        <v>137</v>
      </c>
      <c r="G1285" t="s">
        <v>39</v>
      </c>
      <c r="H1285" t="s">
        <v>156</v>
      </c>
      <c r="I1285">
        <v>75</v>
      </c>
    </row>
    <row r="1286" spans="1:9" x14ac:dyDescent="0.25">
      <c r="A1286" s="167">
        <f>+COUNTIF($B$1:B1286,Hoja1!$D$10)</f>
        <v>2</v>
      </c>
      <c r="B1286">
        <v>76109</v>
      </c>
      <c r="C1286">
        <v>2829</v>
      </c>
      <c r="D1286">
        <v>2829</v>
      </c>
      <c r="E1286" t="s">
        <v>170</v>
      </c>
      <c r="F1286" t="s">
        <v>137</v>
      </c>
      <c r="G1286" t="s">
        <v>138</v>
      </c>
      <c r="H1286" t="s">
        <v>156</v>
      </c>
      <c r="I1286">
        <v>364</v>
      </c>
    </row>
    <row r="1287" spans="1:9" x14ac:dyDescent="0.25">
      <c r="A1287" s="167">
        <f>+COUNTIF($B$1:B1287,Hoja1!$D$10)</f>
        <v>2</v>
      </c>
      <c r="B1287">
        <v>76109</v>
      </c>
      <c r="C1287">
        <v>4813</v>
      </c>
      <c r="D1287">
        <v>4813</v>
      </c>
      <c r="E1287" t="s">
        <v>184</v>
      </c>
      <c r="F1287" t="s">
        <v>137</v>
      </c>
      <c r="G1287" t="s">
        <v>138</v>
      </c>
      <c r="H1287" t="s">
        <v>182</v>
      </c>
      <c r="I1287">
        <v>1</v>
      </c>
    </row>
    <row r="1288" spans="1:9" x14ac:dyDescent="0.25">
      <c r="A1288" s="167">
        <f>+COUNTIF($B$1:B1288,Hoja1!$D$10)</f>
        <v>2</v>
      </c>
      <c r="B1288">
        <v>76109</v>
      </c>
      <c r="C1288">
        <v>9110</v>
      </c>
      <c r="D1288">
        <v>9110</v>
      </c>
      <c r="E1288" t="s">
        <v>186</v>
      </c>
      <c r="F1288" t="s">
        <v>137</v>
      </c>
      <c r="G1288" t="s">
        <v>39</v>
      </c>
      <c r="H1288" t="s">
        <v>179</v>
      </c>
      <c r="I1288">
        <v>604</v>
      </c>
    </row>
    <row r="1289" spans="1:9" x14ac:dyDescent="0.25">
      <c r="A1289" s="167">
        <f>+COUNTIF($B$1:B1289,Hoja1!$D$10)</f>
        <v>2</v>
      </c>
      <c r="B1289">
        <v>76109</v>
      </c>
      <c r="C1289">
        <v>9929</v>
      </c>
      <c r="D1289">
        <v>9929</v>
      </c>
      <c r="E1289" t="s">
        <v>194</v>
      </c>
      <c r="F1289" t="s">
        <v>195</v>
      </c>
      <c r="G1289" t="s">
        <v>39</v>
      </c>
      <c r="H1289" t="s">
        <v>130</v>
      </c>
      <c r="I1289">
        <v>5</v>
      </c>
    </row>
    <row r="1290" spans="1:9" x14ac:dyDescent="0.25">
      <c r="A1290" s="167">
        <f>+COUNTIF($B$1:B1290,Hoja1!$D$10)</f>
        <v>2</v>
      </c>
      <c r="B1290">
        <v>76111</v>
      </c>
      <c r="C1290">
        <v>1203</v>
      </c>
      <c r="D1290">
        <v>1203</v>
      </c>
      <c r="E1290" t="s">
        <v>240</v>
      </c>
      <c r="F1290" t="s">
        <v>213</v>
      </c>
      <c r="G1290" t="s">
        <v>39</v>
      </c>
      <c r="H1290" t="s">
        <v>130</v>
      </c>
      <c r="I1290">
        <v>1788</v>
      </c>
    </row>
    <row r="1291" spans="1:9" x14ac:dyDescent="0.25">
      <c r="A1291" s="167">
        <f>+COUNTIF($B$1:B1291,Hoja1!$D$10)</f>
        <v>2</v>
      </c>
      <c r="B1291">
        <v>76111</v>
      </c>
      <c r="C1291">
        <v>1208</v>
      </c>
      <c r="D1291">
        <v>1208</v>
      </c>
      <c r="E1291" t="s">
        <v>344</v>
      </c>
      <c r="F1291" t="s">
        <v>345</v>
      </c>
      <c r="G1291" t="s">
        <v>39</v>
      </c>
      <c r="H1291" t="s">
        <v>130</v>
      </c>
      <c r="I1291">
        <v>574</v>
      </c>
    </row>
    <row r="1292" spans="1:9" x14ac:dyDescent="0.25">
      <c r="A1292" s="167">
        <f>+COUNTIF($B$1:B1292,Hoja1!$D$10)</f>
        <v>2</v>
      </c>
      <c r="B1292">
        <v>76111</v>
      </c>
      <c r="C1292">
        <v>1826</v>
      </c>
      <c r="D1292">
        <v>1826</v>
      </c>
      <c r="E1292" t="s">
        <v>151</v>
      </c>
      <c r="F1292" t="s">
        <v>137</v>
      </c>
      <c r="G1292" t="s">
        <v>138</v>
      </c>
      <c r="H1292" t="s">
        <v>130</v>
      </c>
      <c r="I1292">
        <v>41</v>
      </c>
    </row>
    <row r="1293" spans="1:9" x14ac:dyDescent="0.25">
      <c r="A1293" s="167">
        <f>+COUNTIF($B$1:B1293,Hoja1!$D$10)</f>
        <v>2</v>
      </c>
      <c r="B1293">
        <v>76111</v>
      </c>
      <c r="C1293">
        <v>2104</v>
      </c>
      <c r="D1293">
        <v>2104</v>
      </c>
      <c r="E1293" t="s">
        <v>155</v>
      </c>
      <c r="F1293" t="s">
        <v>137</v>
      </c>
      <c r="G1293" t="s">
        <v>39</v>
      </c>
      <c r="H1293" t="s">
        <v>156</v>
      </c>
      <c r="I1293">
        <v>14</v>
      </c>
    </row>
    <row r="1294" spans="1:9" x14ac:dyDescent="0.25">
      <c r="A1294" s="167">
        <f>+COUNTIF($B$1:B1294,Hoja1!$D$10)</f>
        <v>2</v>
      </c>
      <c r="B1294">
        <v>76111</v>
      </c>
      <c r="C1294">
        <v>2829</v>
      </c>
      <c r="D1294">
        <v>2829</v>
      </c>
      <c r="E1294" t="s">
        <v>170</v>
      </c>
      <c r="F1294" t="s">
        <v>137</v>
      </c>
      <c r="G1294" t="s">
        <v>138</v>
      </c>
      <c r="H1294" t="s">
        <v>156</v>
      </c>
      <c r="I1294">
        <v>1305</v>
      </c>
    </row>
    <row r="1295" spans="1:9" x14ac:dyDescent="0.25">
      <c r="A1295" s="167">
        <f>+COUNTIF($B$1:B1295,Hoja1!$D$10)</f>
        <v>2</v>
      </c>
      <c r="B1295">
        <v>76111</v>
      </c>
      <c r="C1295">
        <v>4107</v>
      </c>
      <c r="D1295">
        <v>4107</v>
      </c>
      <c r="E1295" t="s">
        <v>440</v>
      </c>
      <c r="F1295" t="s">
        <v>213</v>
      </c>
      <c r="G1295" t="s">
        <v>39</v>
      </c>
      <c r="H1295" t="s">
        <v>182</v>
      </c>
      <c r="I1295">
        <v>1391</v>
      </c>
    </row>
    <row r="1296" spans="1:9" x14ac:dyDescent="0.25">
      <c r="A1296" s="167">
        <f>+COUNTIF($B$1:B1296,Hoja1!$D$10)</f>
        <v>2</v>
      </c>
      <c r="B1296">
        <v>76111</v>
      </c>
      <c r="C1296">
        <v>9110</v>
      </c>
      <c r="D1296">
        <v>9110</v>
      </c>
      <c r="E1296" t="s">
        <v>186</v>
      </c>
      <c r="F1296" t="s">
        <v>137</v>
      </c>
      <c r="G1296" t="s">
        <v>39</v>
      </c>
      <c r="H1296" t="s">
        <v>179</v>
      </c>
      <c r="I1296">
        <v>2925</v>
      </c>
    </row>
    <row r="1297" spans="1:9" x14ac:dyDescent="0.25">
      <c r="A1297" s="167">
        <f>+COUNTIF($B$1:B1297,Hoja1!$D$10)</f>
        <v>2</v>
      </c>
      <c r="B1297">
        <v>76113</v>
      </c>
      <c r="C1297">
        <v>9929</v>
      </c>
      <c r="D1297">
        <v>9929</v>
      </c>
      <c r="E1297" t="s">
        <v>194</v>
      </c>
      <c r="F1297" t="s">
        <v>195</v>
      </c>
      <c r="G1297" t="s">
        <v>39</v>
      </c>
      <c r="H1297" t="s">
        <v>130</v>
      </c>
      <c r="I1297">
        <v>1</v>
      </c>
    </row>
    <row r="1298" spans="1:9" x14ac:dyDescent="0.25">
      <c r="A1298" s="167">
        <f>+COUNTIF($B$1:B1298,Hoja1!$D$10)</f>
        <v>2</v>
      </c>
      <c r="B1298">
        <v>76122</v>
      </c>
      <c r="C1298">
        <v>1203</v>
      </c>
      <c r="D1298">
        <v>1203</v>
      </c>
      <c r="E1298" t="s">
        <v>240</v>
      </c>
      <c r="F1298" t="s">
        <v>213</v>
      </c>
      <c r="G1298" t="s">
        <v>39</v>
      </c>
      <c r="H1298" t="s">
        <v>130</v>
      </c>
      <c r="I1298">
        <v>627</v>
      </c>
    </row>
    <row r="1299" spans="1:9" x14ac:dyDescent="0.25">
      <c r="A1299" s="167">
        <f>+COUNTIF($B$1:B1299,Hoja1!$D$10)</f>
        <v>2</v>
      </c>
      <c r="B1299">
        <v>76122</v>
      </c>
      <c r="C1299">
        <v>2104</v>
      </c>
      <c r="D1299">
        <v>2104</v>
      </c>
      <c r="E1299" t="s">
        <v>155</v>
      </c>
      <c r="F1299" t="s">
        <v>137</v>
      </c>
      <c r="G1299" t="s">
        <v>39</v>
      </c>
      <c r="H1299" t="s">
        <v>156</v>
      </c>
      <c r="I1299">
        <v>3</v>
      </c>
    </row>
    <row r="1300" spans="1:9" x14ac:dyDescent="0.25">
      <c r="A1300" s="167">
        <f>+COUNTIF($B$1:B1300,Hoja1!$D$10)</f>
        <v>2</v>
      </c>
      <c r="B1300">
        <v>76130</v>
      </c>
      <c r="C1300">
        <v>1208</v>
      </c>
      <c r="D1300">
        <v>1208</v>
      </c>
      <c r="E1300" t="s">
        <v>344</v>
      </c>
      <c r="F1300" t="s">
        <v>345</v>
      </c>
      <c r="G1300" t="s">
        <v>39</v>
      </c>
      <c r="H1300" t="s">
        <v>130</v>
      </c>
      <c r="I1300">
        <v>1</v>
      </c>
    </row>
    <row r="1301" spans="1:9" x14ac:dyDescent="0.25">
      <c r="A1301" s="167">
        <f>+COUNTIF($B$1:B1301,Hoja1!$D$10)</f>
        <v>2</v>
      </c>
      <c r="B1301">
        <v>76147</v>
      </c>
      <c r="C1301">
        <v>1203</v>
      </c>
      <c r="D1301">
        <v>1203</v>
      </c>
      <c r="E1301" t="s">
        <v>240</v>
      </c>
      <c r="F1301" t="s">
        <v>213</v>
      </c>
      <c r="G1301" t="s">
        <v>39</v>
      </c>
      <c r="H1301" t="s">
        <v>130</v>
      </c>
      <c r="I1301">
        <v>846</v>
      </c>
    </row>
    <row r="1302" spans="1:9" x14ac:dyDescent="0.25">
      <c r="A1302" s="167">
        <f>+COUNTIF($B$1:B1302,Hoja1!$D$10)</f>
        <v>2</v>
      </c>
      <c r="B1302">
        <v>76147</v>
      </c>
      <c r="C1302">
        <v>1818</v>
      </c>
      <c r="D1302">
        <v>1816</v>
      </c>
      <c r="E1302" t="s">
        <v>149</v>
      </c>
      <c r="F1302" t="s">
        <v>129</v>
      </c>
      <c r="G1302" t="s">
        <v>138</v>
      </c>
      <c r="H1302" t="s">
        <v>130</v>
      </c>
      <c r="I1302">
        <v>519</v>
      </c>
    </row>
    <row r="1303" spans="1:9" x14ac:dyDescent="0.25">
      <c r="A1303" s="167">
        <f>+COUNTIF($B$1:B1303,Hoja1!$D$10)</f>
        <v>2</v>
      </c>
      <c r="B1303">
        <v>76147</v>
      </c>
      <c r="C1303">
        <v>1818</v>
      </c>
      <c r="D1303">
        <v>1818</v>
      </c>
      <c r="E1303" t="s">
        <v>149</v>
      </c>
      <c r="F1303" t="s">
        <v>137</v>
      </c>
      <c r="G1303" t="s">
        <v>138</v>
      </c>
      <c r="H1303" t="s">
        <v>130</v>
      </c>
      <c r="I1303">
        <v>70</v>
      </c>
    </row>
    <row r="1304" spans="1:9" x14ac:dyDescent="0.25">
      <c r="A1304" s="167">
        <f>+COUNTIF($B$1:B1304,Hoja1!$D$10)</f>
        <v>2</v>
      </c>
      <c r="B1304">
        <v>76147</v>
      </c>
      <c r="C1304">
        <v>1826</v>
      </c>
      <c r="D1304">
        <v>1826</v>
      </c>
      <c r="E1304" t="s">
        <v>151</v>
      </c>
      <c r="F1304" t="s">
        <v>137</v>
      </c>
      <c r="G1304" t="s">
        <v>138</v>
      </c>
      <c r="H1304" t="s">
        <v>130</v>
      </c>
      <c r="I1304">
        <v>11</v>
      </c>
    </row>
    <row r="1305" spans="1:9" x14ac:dyDescent="0.25">
      <c r="A1305" s="167">
        <f>+COUNTIF($B$1:B1305,Hoja1!$D$10)</f>
        <v>2</v>
      </c>
      <c r="B1305">
        <v>76147</v>
      </c>
      <c r="C1305">
        <v>2104</v>
      </c>
      <c r="D1305">
        <v>2104</v>
      </c>
      <c r="E1305" t="s">
        <v>155</v>
      </c>
      <c r="F1305" t="s">
        <v>137</v>
      </c>
      <c r="G1305" t="s">
        <v>39</v>
      </c>
      <c r="H1305" t="s">
        <v>156</v>
      </c>
      <c r="I1305">
        <v>95</v>
      </c>
    </row>
    <row r="1306" spans="1:9" x14ac:dyDescent="0.25">
      <c r="A1306" s="167">
        <f>+COUNTIF($B$1:B1306,Hoja1!$D$10)</f>
        <v>2</v>
      </c>
      <c r="B1306">
        <v>76147</v>
      </c>
      <c r="C1306">
        <v>2720</v>
      </c>
      <c r="D1306">
        <v>2720</v>
      </c>
      <c r="E1306" t="s">
        <v>161</v>
      </c>
      <c r="F1306" t="s">
        <v>162</v>
      </c>
      <c r="G1306" t="s">
        <v>138</v>
      </c>
      <c r="H1306" t="s">
        <v>156</v>
      </c>
      <c r="I1306">
        <v>21</v>
      </c>
    </row>
    <row r="1307" spans="1:9" x14ac:dyDescent="0.25">
      <c r="A1307" s="167">
        <f>+COUNTIF($B$1:B1307,Hoja1!$D$10)</f>
        <v>2</v>
      </c>
      <c r="B1307">
        <v>76147</v>
      </c>
      <c r="C1307">
        <v>3801</v>
      </c>
      <c r="D1307">
        <v>3801</v>
      </c>
      <c r="E1307" t="s">
        <v>424</v>
      </c>
      <c r="F1307" t="s">
        <v>213</v>
      </c>
      <c r="G1307" t="s">
        <v>138</v>
      </c>
      <c r="H1307" t="s">
        <v>179</v>
      </c>
      <c r="I1307">
        <v>461</v>
      </c>
    </row>
    <row r="1308" spans="1:9" x14ac:dyDescent="0.25">
      <c r="A1308" s="167">
        <f>+COUNTIF($B$1:B1308,Hoja1!$D$10)</f>
        <v>2</v>
      </c>
      <c r="B1308">
        <v>76147</v>
      </c>
      <c r="C1308">
        <v>9110</v>
      </c>
      <c r="D1308">
        <v>9110</v>
      </c>
      <c r="E1308" t="s">
        <v>186</v>
      </c>
      <c r="F1308" t="s">
        <v>137</v>
      </c>
      <c r="G1308" t="s">
        <v>39</v>
      </c>
      <c r="H1308" t="s">
        <v>179</v>
      </c>
      <c r="I1308">
        <v>1150</v>
      </c>
    </row>
    <row r="1309" spans="1:9" x14ac:dyDescent="0.25">
      <c r="A1309" s="167">
        <f>+COUNTIF($B$1:B1309,Hoja1!$D$10)</f>
        <v>2</v>
      </c>
      <c r="B1309">
        <v>76250</v>
      </c>
      <c r="C1309">
        <v>4101</v>
      </c>
      <c r="D1309">
        <v>4101</v>
      </c>
      <c r="E1309" t="s">
        <v>391</v>
      </c>
      <c r="F1309" t="s">
        <v>213</v>
      </c>
      <c r="G1309" t="s">
        <v>39</v>
      </c>
      <c r="H1309" t="s">
        <v>182</v>
      </c>
      <c r="I1309">
        <v>63</v>
      </c>
    </row>
    <row r="1310" spans="1:9" x14ac:dyDescent="0.25">
      <c r="A1310" s="167">
        <f>+COUNTIF($B$1:B1310,Hoja1!$D$10)</f>
        <v>2</v>
      </c>
      <c r="B1310">
        <v>76275</v>
      </c>
      <c r="C1310">
        <v>2104</v>
      </c>
      <c r="D1310">
        <v>2104</v>
      </c>
      <c r="E1310" t="s">
        <v>155</v>
      </c>
      <c r="F1310" t="s">
        <v>137</v>
      </c>
      <c r="G1310" t="s">
        <v>39</v>
      </c>
      <c r="H1310" t="s">
        <v>156</v>
      </c>
      <c r="I1310">
        <v>62</v>
      </c>
    </row>
    <row r="1311" spans="1:9" x14ac:dyDescent="0.25">
      <c r="A1311" s="167">
        <f>+COUNTIF($B$1:B1311,Hoja1!$D$10)</f>
        <v>2</v>
      </c>
      <c r="B1311">
        <v>76275</v>
      </c>
      <c r="C1311">
        <v>3301</v>
      </c>
      <c r="D1311">
        <v>3301</v>
      </c>
      <c r="E1311" t="s">
        <v>356</v>
      </c>
      <c r="F1311" t="s">
        <v>213</v>
      </c>
      <c r="G1311" t="s">
        <v>39</v>
      </c>
      <c r="H1311" t="s">
        <v>156</v>
      </c>
      <c r="I1311">
        <v>7</v>
      </c>
    </row>
    <row r="1312" spans="1:9" x14ac:dyDescent="0.25">
      <c r="A1312" s="167">
        <f>+COUNTIF($B$1:B1312,Hoja1!$D$10)</f>
        <v>2</v>
      </c>
      <c r="B1312">
        <v>76275</v>
      </c>
      <c r="C1312">
        <v>9110</v>
      </c>
      <c r="D1312">
        <v>9110</v>
      </c>
      <c r="E1312" t="s">
        <v>186</v>
      </c>
      <c r="F1312" t="s">
        <v>137</v>
      </c>
      <c r="G1312" t="s">
        <v>39</v>
      </c>
      <c r="H1312" t="s">
        <v>179</v>
      </c>
      <c r="I1312">
        <v>22</v>
      </c>
    </row>
    <row r="1313" spans="1:9" x14ac:dyDescent="0.25">
      <c r="A1313" s="167">
        <f>+COUNTIF($B$1:B1313,Hoja1!$D$10)</f>
        <v>2</v>
      </c>
      <c r="B1313">
        <v>76275</v>
      </c>
      <c r="C1313">
        <v>9929</v>
      </c>
      <c r="D1313">
        <v>9929</v>
      </c>
      <c r="E1313" t="s">
        <v>194</v>
      </c>
      <c r="F1313" t="s">
        <v>195</v>
      </c>
      <c r="G1313" t="s">
        <v>39</v>
      </c>
      <c r="H1313" t="s">
        <v>130</v>
      </c>
      <c r="I1313">
        <v>10</v>
      </c>
    </row>
    <row r="1314" spans="1:9" x14ac:dyDescent="0.25">
      <c r="A1314" s="167">
        <f>+COUNTIF($B$1:B1314,Hoja1!$D$10)</f>
        <v>2</v>
      </c>
      <c r="B1314">
        <v>76364</v>
      </c>
      <c r="C1314">
        <v>2731</v>
      </c>
      <c r="D1314">
        <v>2731</v>
      </c>
      <c r="E1314" t="s">
        <v>412</v>
      </c>
      <c r="F1314" t="s">
        <v>213</v>
      </c>
      <c r="G1314" t="s">
        <v>138</v>
      </c>
      <c r="H1314" t="s">
        <v>156</v>
      </c>
      <c r="I1314">
        <v>24</v>
      </c>
    </row>
    <row r="1315" spans="1:9" x14ac:dyDescent="0.25">
      <c r="A1315" s="167">
        <f>+COUNTIF($B$1:B1315,Hoja1!$D$10)</f>
        <v>2</v>
      </c>
      <c r="B1315">
        <v>76364</v>
      </c>
      <c r="C1315">
        <v>4808</v>
      </c>
      <c r="D1315">
        <v>4808</v>
      </c>
      <c r="E1315" t="s">
        <v>384</v>
      </c>
      <c r="F1315" t="s">
        <v>213</v>
      </c>
      <c r="G1315" t="s">
        <v>138</v>
      </c>
      <c r="H1315" t="s">
        <v>182</v>
      </c>
      <c r="I1315">
        <v>8</v>
      </c>
    </row>
    <row r="1316" spans="1:9" x14ac:dyDescent="0.25">
      <c r="A1316" s="167">
        <f>+COUNTIF($B$1:B1316,Hoja1!$D$10)</f>
        <v>2</v>
      </c>
      <c r="B1316">
        <v>76377</v>
      </c>
      <c r="C1316">
        <v>9929</v>
      </c>
      <c r="D1316">
        <v>9929</v>
      </c>
      <c r="E1316" t="s">
        <v>194</v>
      </c>
      <c r="F1316" t="s">
        <v>195</v>
      </c>
      <c r="G1316" t="s">
        <v>39</v>
      </c>
      <c r="H1316" t="s">
        <v>130</v>
      </c>
      <c r="I1316">
        <v>1</v>
      </c>
    </row>
    <row r="1317" spans="1:9" x14ac:dyDescent="0.25">
      <c r="A1317" s="167">
        <f>+COUNTIF($B$1:B1317,Hoja1!$D$10)</f>
        <v>2</v>
      </c>
      <c r="B1317">
        <v>76400</v>
      </c>
      <c r="C1317">
        <v>2104</v>
      </c>
      <c r="D1317">
        <v>2104</v>
      </c>
      <c r="E1317" t="s">
        <v>155</v>
      </c>
      <c r="F1317" t="s">
        <v>137</v>
      </c>
      <c r="G1317" t="s">
        <v>39</v>
      </c>
      <c r="H1317" t="s">
        <v>156</v>
      </c>
      <c r="I1317">
        <v>7</v>
      </c>
    </row>
    <row r="1318" spans="1:9" x14ac:dyDescent="0.25">
      <c r="A1318" s="167">
        <f>+COUNTIF($B$1:B1318,Hoja1!$D$10)</f>
        <v>2</v>
      </c>
      <c r="B1318">
        <v>76520</v>
      </c>
      <c r="C1318">
        <v>1101</v>
      </c>
      <c r="D1318">
        <v>1104</v>
      </c>
      <c r="E1318" t="s">
        <v>128</v>
      </c>
      <c r="F1318" t="s">
        <v>213</v>
      </c>
      <c r="G1318" t="s">
        <v>39</v>
      </c>
      <c r="H1318" t="s">
        <v>130</v>
      </c>
      <c r="I1318">
        <v>2928</v>
      </c>
    </row>
    <row r="1319" spans="1:9" x14ac:dyDescent="0.25">
      <c r="A1319" s="167">
        <f>+COUNTIF($B$1:B1319,Hoja1!$D$10)</f>
        <v>2</v>
      </c>
      <c r="B1319">
        <v>76520</v>
      </c>
      <c r="C1319">
        <v>1203</v>
      </c>
      <c r="D1319">
        <v>1203</v>
      </c>
      <c r="E1319" t="s">
        <v>240</v>
      </c>
      <c r="F1319" t="s">
        <v>213</v>
      </c>
      <c r="G1319" t="s">
        <v>39</v>
      </c>
      <c r="H1319" t="s">
        <v>130</v>
      </c>
      <c r="I1319">
        <v>2590</v>
      </c>
    </row>
    <row r="1320" spans="1:9" x14ac:dyDescent="0.25">
      <c r="A1320" s="167">
        <f>+COUNTIF($B$1:B1320,Hoja1!$D$10)</f>
        <v>2</v>
      </c>
      <c r="B1320">
        <v>76520</v>
      </c>
      <c r="C1320">
        <v>1710</v>
      </c>
      <c r="D1320">
        <v>1710</v>
      </c>
      <c r="E1320" t="s">
        <v>140</v>
      </c>
      <c r="F1320" t="s">
        <v>129</v>
      </c>
      <c r="G1320" t="s">
        <v>138</v>
      </c>
      <c r="H1320" t="s">
        <v>130</v>
      </c>
      <c r="I1320">
        <v>626</v>
      </c>
    </row>
    <row r="1321" spans="1:9" x14ac:dyDescent="0.25">
      <c r="A1321" s="167">
        <f>+COUNTIF($B$1:B1321,Hoja1!$D$10)</f>
        <v>2</v>
      </c>
      <c r="B1321">
        <v>76520</v>
      </c>
      <c r="C1321">
        <v>1710</v>
      </c>
      <c r="D1321">
        <v>1730</v>
      </c>
      <c r="E1321" t="s">
        <v>140</v>
      </c>
      <c r="F1321" t="s">
        <v>213</v>
      </c>
      <c r="G1321" t="s">
        <v>138</v>
      </c>
      <c r="H1321" t="s">
        <v>130</v>
      </c>
      <c r="I1321">
        <v>371</v>
      </c>
    </row>
    <row r="1322" spans="1:9" x14ac:dyDescent="0.25">
      <c r="A1322" s="167">
        <f>+COUNTIF($B$1:B1322,Hoja1!$D$10)</f>
        <v>2</v>
      </c>
      <c r="B1322">
        <v>76520</v>
      </c>
      <c r="C1322">
        <v>1805</v>
      </c>
      <c r="D1322">
        <v>1829</v>
      </c>
      <c r="E1322" t="s">
        <v>409</v>
      </c>
      <c r="F1322" t="s">
        <v>213</v>
      </c>
      <c r="G1322" t="s">
        <v>138</v>
      </c>
      <c r="H1322" t="s">
        <v>130</v>
      </c>
      <c r="I1322">
        <v>2229</v>
      </c>
    </row>
    <row r="1323" spans="1:9" x14ac:dyDescent="0.25">
      <c r="A1323" s="167">
        <f>+COUNTIF($B$1:B1323,Hoja1!$D$10)</f>
        <v>2</v>
      </c>
      <c r="B1323">
        <v>76520</v>
      </c>
      <c r="C1323">
        <v>1826</v>
      </c>
      <c r="D1323">
        <v>1826</v>
      </c>
      <c r="E1323" t="s">
        <v>151</v>
      </c>
      <c r="F1323" t="s">
        <v>137</v>
      </c>
      <c r="G1323" t="s">
        <v>138</v>
      </c>
      <c r="H1323" t="s">
        <v>130</v>
      </c>
      <c r="I1323">
        <v>444</v>
      </c>
    </row>
    <row r="1324" spans="1:9" x14ac:dyDescent="0.25">
      <c r="A1324" s="167">
        <f>+COUNTIF($B$1:B1324,Hoja1!$D$10)</f>
        <v>2</v>
      </c>
      <c r="B1324">
        <v>76520</v>
      </c>
      <c r="C1324">
        <v>2102</v>
      </c>
      <c r="D1324">
        <v>2102</v>
      </c>
      <c r="E1324" t="s">
        <v>154</v>
      </c>
      <c r="F1324" t="s">
        <v>137</v>
      </c>
      <c r="G1324" t="s">
        <v>39</v>
      </c>
      <c r="H1324" t="s">
        <v>130</v>
      </c>
      <c r="I1324">
        <v>5156</v>
      </c>
    </row>
    <row r="1325" spans="1:9" x14ac:dyDescent="0.25">
      <c r="A1325" s="167">
        <f>+COUNTIF($B$1:B1325,Hoja1!$D$10)</f>
        <v>2</v>
      </c>
      <c r="B1325">
        <v>76520</v>
      </c>
      <c r="C1325">
        <v>2833</v>
      </c>
      <c r="D1325">
        <v>2833</v>
      </c>
      <c r="E1325" t="s">
        <v>171</v>
      </c>
      <c r="F1325" t="s">
        <v>129</v>
      </c>
      <c r="G1325" t="s">
        <v>138</v>
      </c>
      <c r="H1325" t="s">
        <v>156</v>
      </c>
      <c r="I1325">
        <v>146</v>
      </c>
    </row>
    <row r="1326" spans="1:9" x14ac:dyDescent="0.25">
      <c r="A1326" s="167">
        <f>+COUNTIF($B$1:B1326,Hoja1!$D$10)</f>
        <v>2</v>
      </c>
      <c r="B1326">
        <v>76520</v>
      </c>
      <c r="C1326">
        <v>9110</v>
      </c>
      <c r="D1326">
        <v>9110</v>
      </c>
      <c r="E1326" t="s">
        <v>186</v>
      </c>
      <c r="F1326" t="s">
        <v>137</v>
      </c>
      <c r="G1326" t="s">
        <v>39</v>
      </c>
      <c r="H1326" t="s">
        <v>179</v>
      </c>
      <c r="I1326">
        <v>2522</v>
      </c>
    </row>
    <row r="1327" spans="1:9" x14ac:dyDescent="0.25">
      <c r="A1327" s="167">
        <f>+COUNTIF($B$1:B1327,Hoja1!$D$10)</f>
        <v>2</v>
      </c>
      <c r="B1327">
        <v>76563</v>
      </c>
      <c r="C1327">
        <v>2104</v>
      </c>
      <c r="D1327">
        <v>2104</v>
      </c>
      <c r="E1327" t="s">
        <v>155</v>
      </c>
      <c r="F1327" t="s">
        <v>137</v>
      </c>
      <c r="G1327" t="s">
        <v>39</v>
      </c>
      <c r="H1327" t="s">
        <v>156</v>
      </c>
      <c r="I1327">
        <v>35</v>
      </c>
    </row>
    <row r="1328" spans="1:9" x14ac:dyDescent="0.25">
      <c r="A1328" s="167">
        <f>+COUNTIF($B$1:B1328,Hoja1!$D$10)</f>
        <v>2</v>
      </c>
      <c r="B1328">
        <v>76563</v>
      </c>
      <c r="C1328">
        <v>9929</v>
      </c>
      <c r="D1328">
        <v>9929</v>
      </c>
      <c r="E1328" t="s">
        <v>194</v>
      </c>
      <c r="F1328" t="s">
        <v>195</v>
      </c>
      <c r="G1328" t="s">
        <v>39</v>
      </c>
      <c r="H1328" t="s">
        <v>130</v>
      </c>
      <c r="I1328">
        <v>1</v>
      </c>
    </row>
    <row r="1329" spans="1:9" x14ac:dyDescent="0.25">
      <c r="A1329" s="167">
        <f>+COUNTIF($B$1:B1329,Hoja1!$D$10)</f>
        <v>2</v>
      </c>
      <c r="B1329">
        <v>76622</v>
      </c>
      <c r="C1329">
        <v>1826</v>
      </c>
      <c r="D1329">
        <v>1826</v>
      </c>
      <c r="E1329" t="s">
        <v>151</v>
      </c>
      <c r="F1329" t="s">
        <v>137</v>
      </c>
      <c r="G1329" t="s">
        <v>138</v>
      </c>
      <c r="H1329" t="s">
        <v>130</v>
      </c>
      <c r="I1329">
        <v>73</v>
      </c>
    </row>
    <row r="1330" spans="1:9" x14ac:dyDescent="0.25">
      <c r="A1330" s="167">
        <f>+COUNTIF($B$1:B1330,Hoja1!$D$10)</f>
        <v>2</v>
      </c>
      <c r="B1330">
        <v>76622</v>
      </c>
      <c r="C1330">
        <v>4101</v>
      </c>
      <c r="D1330">
        <v>4101</v>
      </c>
      <c r="E1330" t="s">
        <v>391</v>
      </c>
      <c r="F1330" t="s">
        <v>213</v>
      </c>
      <c r="G1330" t="s">
        <v>39</v>
      </c>
      <c r="H1330" t="s">
        <v>182</v>
      </c>
      <c r="I1330">
        <v>4923</v>
      </c>
    </row>
    <row r="1331" spans="1:9" x14ac:dyDescent="0.25">
      <c r="A1331" s="167">
        <f>+COUNTIF($B$1:B1331,Hoja1!$D$10)</f>
        <v>2</v>
      </c>
      <c r="B1331">
        <v>76622</v>
      </c>
      <c r="C1331">
        <v>9110</v>
      </c>
      <c r="D1331">
        <v>9110</v>
      </c>
      <c r="E1331" t="s">
        <v>186</v>
      </c>
      <c r="F1331" t="s">
        <v>137</v>
      </c>
      <c r="G1331" t="s">
        <v>39</v>
      </c>
      <c r="H1331" t="s">
        <v>179</v>
      </c>
      <c r="I1331">
        <v>35</v>
      </c>
    </row>
    <row r="1332" spans="1:9" x14ac:dyDescent="0.25">
      <c r="A1332" s="167">
        <f>+COUNTIF($B$1:B1332,Hoja1!$D$10)</f>
        <v>2</v>
      </c>
      <c r="B1332">
        <v>76736</v>
      </c>
      <c r="C1332">
        <v>2104</v>
      </c>
      <c r="D1332">
        <v>2104</v>
      </c>
      <c r="E1332" t="s">
        <v>155</v>
      </c>
      <c r="F1332" t="s">
        <v>137</v>
      </c>
      <c r="G1332" t="s">
        <v>39</v>
      </c>
      <c r="H1332" t="s">
        <v>156</v>
      </c>
      <c r="I1332">
        <v>45</v>
      </c>
    </row>
    <row r="1333" spans="1:9" x14ac:dyDescent="0.25">
      <c r="A1333" s="167">
        <f>+COUNTIF($B$1:B1333,Hoja1!$D$10)</f>
        <v>2</v>
      </c>
      <c r="B1333">
        <v>76736</v>
      </c>
      <c r="C1333">
        <v>9110</v>
      </c>
      <c r="D1333">
        <v>9110</v>
      </c>
      <c r="E1333" t="s">
        <v>186</v>
      </c>
      <c r="F1333" t="s">
        <v>137</v>
      </c>
      <c r="G1333" t="s">
        <v>39</v>
      </c>
      <c r="H1333" t="s">
        <v>179</v>
      </c>
      <c r="I1333">
        <v>19</v>
      </c>
    </row>
    <row r="1334" spans="1:9" x14ac:dyDescent="0.25">
      <c r="A1334" s="167">
        <f>+COUNTIF($B$1:B1334,Hoja1!$D$10)</f>
        <v>2</v>
      </c>
      <c r="B1334">
        <v>76823</v>
      </c>
      <c r="C1334">
        <v>9110</v>
      </c>
      <c r="D1334">
        <v>9110</v>
      </c>
      <c r="E1334" t="s">
        <v>186</v>
      </c>
      <c r="F1334" t="s">
        <v>137</v>
      </c>
      <c r="G1334" t="s">
        <v>39</v>
      </c>
      <c r="H1334" t="s">
        <v>179</v>
      </c>
      <c r="I1334">
        <v>20</v>
      </c>
    </row>
    <row r="1335" spans="1:9" x14ac:dyDescent="0.25">
      <c r="A1335" s="167">
        <f>+COUNTIF($B$1:B1335,Hoja1!$D$10)</f>
        <v>2</v>
      </c>
      <c r="B1335">
        <v>76828</v>
      </c>
      <c r="C1335">
        <v>9110</v>
      </c>
      <c r="D1335">
        <v>9110</v>
      </c>
      <c r="E1335" t="s">
        <v>186</v>
      </c>
      <c r="F1335" t="s">
        <v>137</v>
      </c>
      <c r="G1335" t="s">
        <v>39</v>
      </c>
      <c r="H1335" t="s">
        <v>179</v>
      </c>
      <c r="I1335">
        <v>25</v>
      </c>
    </row>
    <row r="1336" spans="1:9" x14ac:dyDescent="0.25">
      <c r="A1336" s="167">
        <f>+COUNTIF($B$1:B1336,Hoja1!$D$10)</f>
        <v>2</v>
      </c>
      <c r="B1336">
        <v>76834</v>
      </c>
      <c r="C1336">
        <v>1111</v>
      </c>
      <c r="D1336">
        <v>1111</v>
      </c>
      <c r="E1336" t="s">
        <v>131</v>
      </c>
      <c r="F1336" t="s">
        <v>132</v>
      </c>
      <c r="G1336" t="s">
        <v>39</v>
      </c>
      <c r="H1336" t="s">
        <v>130</v>
      </c>
      <c r="I1336">
        <v>2</v>
      </c>
    </row>
    <row r="1337" spans="1:9" x14ac:dyDescent="0.25">
      <c r="A1337" s="167">
        <f>+COUNTIF($B$1:B1337,Hoja1!$D$10)</f>
        <v>2</v>
      </c>
      <c r="B1337">
        <v>76834</v>
      </c>
      <c r="C1337">
        <v>1203</v>
      </c>
      <c r="D1337">
        <v>1203</v>
      </c>
      <c r="E1337" t="s">
        <v>240</v>
      </c>
      <c r="F1337" t="s">
        <v>213</v>
      </c>
      <c r="G1337" t="s">
        <v>39</v>
      </c>
      <c r="H1337" t="s">
        <v>130</v>
      </c>
      <c r="I1337">
        <v>1876</v>
      </c>
    </row>
    <row r="1338" spans="1:9" x14ac:dyDescent="0.25">
      <c r="A1338" s="167">
        <f>+COUNTIF($B$1:B1338,Hoja1!$D$10)</f>
        <v>2</v>
      </c>
      <c r="B1338">
        <v>76834</v>
      </c>
      <c r="C1338">
        <v>2104</v>
      </c>
      <c r="D1338">
        <v>2104</v>
      </c>
      <c r="E1338" t="s">
        <v>155</v>
      </c>
      <c r="F1338" t="s">
        <v>137</v>
      </c>
      <c r="G1338" t="s">
        <v>39</v>
      </c>
      <c r="H1338" t="s">
        <v>156</v>
      </c>
      <c r="I1338">
        <v>83</v>
      </c>
    </row>
    <row r="1339" spans="1:9" x14ac:dyDescent="0.25">
      <c r="A1339" s="167">
        <f>+COUNTIF($B$1:B1339,Hoja1!$D$10)</f>
        <v>2</v>
      </c>
      <c r="B1339">
        <v>76834</v>
      </c>
      <c r="C1339">
        <v>2106</v>
      </c>
      <c r="D1339">
        <v>2106</v>
      </c>
      <c r="E1339" t="s">
        <v>202</v>
      </c>
      <c r="F1339" t="s">
        <v>137</v>
      </c>
      <c r="G1339" t="s">
        <v>39</v>
      </c>
      <c r="H1339" t="s">
        <v>156</v>
      </c>
      <c r="I1339">
        <v>828</v>
      </c>
    </row>
    <row r="1340" spans="1:9" x14ac:dyDescent="0.25">
      <c r="A1340" s="167">
        <f>+COUNTIF($B$1:B1340,Hoja1!$D$10)</f>
        <v>2</v>
      </c>
      <c r="B1340">
        <v>76834</v>
      </c>
      <c r="C1340">
        <v>2301</v>
      </c>
      <c r="D1340">
        <v>2301</v>
      </c>
      <c r="E1340" t="s">
        <v>425</v>
      </c>
      <c r="F1340" t="s">
        <v>213</v>
      </c>
      <c r="G1340" t="s">
        <v>39</v>
      </c>
      <c r="H1340" t="s">
        <v>156</v>
      </c>
      <c r="I1340">
        <v>6112</v>
      </c>
    </row>
    <row r="1341" spans="1:9" x14ac:dyDescent="0.25">
      <c r="A1341" s="167">
        <f>+COUNTIF($B$1:B1341,Hoja1!$D$10)</f>
        <v>2</v>
      </c>
      <c r="B1341">
        <v>76834</v>
      </c>
      <c r="C1341">
        <v>2833</v>
      </c>
      <c r="D1341">
        <v>2833</v>
      </c>
      <c r="E1341" t="s">
        <v>171</v>
      </c>
      <c r="F1341" t="s">
        <v>129</v>
      </c>
      <c r="G1341" t="s">
        <v>138</v>
      </c>
      <c r="H1341" t="s">
        <v>156</v>
      </c>
      <c r="I1341">
        <v>192</v>
      </c>
    </row>
    <row r="1342" spans="1:9" x14ac:dyDescent="0.25">
      <c r="A1342" s="167">
        <f>+COUNTIF($B$1:B1342,Hoja1!$D$10)</f>
        <v>2</v>
      </c>
      <c r="B1342">
        <v>76834</v>
      </c>
      <c r="C1342">
        <v>9110</v>
      </c>
      <c r="D1342">
        <v>9110</v>
      </c>
      <c r="E1342" t="s">
        <v>186</v>
      </c>
      <c r="F1342" t="s">
        <v>137</v>
      </c>
      <c r="G1342" t="s">
        <v>39</v>
      </c>
      <c r="H1342" t="s">
        <v>179</v>
      </c>
      <c r="I1342">
        <v>1667</v>
      </c>
    </row>
    <row r="1343" spans="1:9" x14ac:dyDescent="0.25">
      <c r="A1343" s="167">
        <f>+COUNTIF($B$1:B1343,Hoja1!$D$10)</f>
        <v>2</v>
      </c>
      <c r="B1343">
        <v>76892</v>
      </c>
      <c r="C1343">
        <v>1203</v>
      </c>
      <c r="D1343">
        <v>1203</v>
      </c>
      <c r="E1343" t="s">
        <v>240</v>
      </c>
      <c r="F1343" t="s">
        <v>213</v>
      </c>
      <c r="G1343" t="s">
        <v>39</v>
      </c>
      <c r="H1343" t="s">
        <v>130</v>
      </c>
      <c r="I1343">
        <v>1105</v>
      </c>
    </row>
    <row r="1344" spans="1:9" x14ac:dyDescent="0.25">
      <c r="A1344" s="167">
        <f>+COUNTIF($B$1:B1344,Hoja1!$D$10)</f>
        <v>2</v>
      </c>
      <c r="B1344">
        <v>76892</v>
      </c>
      <c r="C1344">
        <v>2731</v>
      </c>
      <c r="D1344">
        <v>2731</v>
      </c>
      <c r="E1344" t="s">
        <v>412</v>
      </c>
      <c r="F1344" t="s">
        <v>213</v>
      </c>
      <c r="G1344" t="s">
        <v>138</v>
      </c>
      <c r="H1344" t="s">
        <v>156</v>
      </c>
      <c r="I1344">
        <v>45</v>
      </c>
    </row>
    <row r="1345" spans="1:9" x14ac:dyDescent="0.25">
      <c r="A1345" s="167">
        <f>+COUNTIF($B$1:B1345,Hoja1!$D$10)</f>
        <v>2</v>
      </c>
      <c r="B1345">
        <v>76895</v>
      </c>
      <c r="C1345">
        <v>1203</v>
      </c>
      <c r="D1345">
        <v>1203</v>
      </c>
      <c r="E1345" t="s">
        <v>240</v>
      </c>
      <c r="F1345" t="s">
        <v>213</v>
      </c>
      <c r="G1345" t="s">
        <v>39</v>
      </c>
      <c r="H1345" t="s">
        <v>130</v>
      </c>
      <c r="I1345">
        <v>1417</v>
      </c>
    </row>
    <row r="1346" spans="1:9" x14ac:dyDescent="0.25">
      <c r="A1346" s="167">
        <f>+COUNTIF($B$1:B1346,Hoja1!$D$10)</f>
        <v>2</v>
      </c>
      <c r="B1346">
        <v>81001</v>
      </c>
      <c r="C1346">
        <v>1704</v>
      </c>
      <c r="D1346">
        <v>1704</v>
      </c>
      <c r="E1346" t="s">
        <v>136</v>
      </c>
      <c r="F1346" t="s">
        <v>137</v>
      </c>
      <c r="G1346" t="s">
        <v>138</v>
      </c>
      <c r="H1346" t="s">
        <v>130</v>
      </c>
      <c r="I1346">
        <v>20</v>
      </c>
    </row>
    <row r="1347" spans="1:9" x14ac:dyDescent="0.25">
      <c r="A1347" s="167">
        <f>+COUNTIF($B$1:B1347,Hoja1!$D$10)</f>
        <v>2</v>
      </c>
      <c r="B1347">
        <v>81001</v>
      </c>
      <c r="C1347">
        <v>1818</v>
      </c>
      <c r="D1347">
        <v>1818</v>
      </c>
      <c r="E1347" t="s">
        <v>149</v>
      </c>
      <c r="F1347" t="s">
        <v>137</v>
      </c>
      <c r="G1347" t="s">
        <v>138</v>
      </c>
      <c r="H1347" t="s">
        <v>130</v>
      </c>
      <c r="I1347">
        <v>81</v>
      </c>
    </row>
    <row r="1348" spans="1:9" x14ac:dyDescent="0.25">
      <c r="A1348" s="167">
        <f>+COUNTIF($B$1:B1348,Hoja1!$D$10)</f>
        <v>2</v>
      </c>
      <c r="B1348">
        <v>81001</v>
      </c>
      <c r="C1348">
        <v>2104</v>
      </c>
      <c r="D1348">
        <v>2104</v>
      </c>
      <c r="E1348" t="s">
        <v>155</v>
      </c>
      <c r="F1348" t="s">
        <v>137</v>
      </c>
      <c r="G1348" t="s">
        <v>39</v>
      </c>
      <c r="H1348" t="s">
        <v>156</v>
      </c>
      <c r="I1348">
        <v>439</v>
      </c>
    </row>
    <row r="1349" spans="1:9" x14ac:dyDescent="0.25">
      <c r="A1349" s="167">
        <f>+COUNTIF($B$1:B1349,Hoja1!$D$10)</f>
        <v>2</v>
      </c>
      <c r="B1349">
        <v>81001</v>
      </c>
      <c r="C1349">
        <v>2832</v>
      </c>
      <c r="D1349">
        <v>2832</v>
      </c>
      <c r="E1349" t="s">
        <v>207</v>
      </c>
      <c r="F1349" t="s">
        <v>150</v>
      </c>
      <c r="G1349" t="s">
        <v>138</v>
      </c>
      <c r="H1349" t="s">
        <v>130</v>
      </c>
      <c r="I1349">
        <v>21</v>
      </c>
    </row>
    <row r="1350" spans="1:9" x14ac:dyDescent="0.25">
      <c r="A1350" s="167">
        <f>+COUNTIF($B$1:B1350,Hoja1!$D$10)</f>
        <v>2</v>
      </c>
      <c r="B1350">
        <v>81001</v>
      </c>
      <c r="C1350">
        <v>2833</v>
      </c>
      <c r="D1350">
        <v>2833</v>
      </c>
      <c r="E1350" t="s">
        <v>171</v>
      </c>
      <c r="F1350" t="s">
        <v>129</v>
      </c>
      <c r="G1350" t="s">
        <v>138</v>
      </c>
      <c r="H1350" t="s">
        <v>156</v>
      </c>
      <c r="I1350">
        <v>95</v>
      </c>
    </row>
    <row r="1351" spans="1:9" x14ac:dyDescent="0.25">
      <c r="A1351" s="167">
        <f>+COUNTIF($B$1:B1351,Hoja1!$D$10)</f>
        <v>2</v>
      </c>
      <c r="B1351">
        <v>81001</v>
      </c>
      <c r="C1351">
        <v>9110</v>
      </c>
      <c r="D1351">
        <v>9110</v>
      </c>
      <c r="E1351" t="s">
        <v>186</v>
      </c>
      <c r="F1351" t="s">
        <v>137</v>
      </c>
      <c r="G1351" t="s">
        <v>39</v>
      </c>
      <c r="H1351" t="s">
        <v>179</v>
      </c>
      <c r="I1351">
        <v>439</v>
      </c>
    </row>
    <row r="1352" spans="1:9" x14ac:dyDescent="0.25">
      <c r="A1352" s="167">
        <f>+COUNTIF($B$1:B1352,Hoja1!$D$10)</f>
        <v>2</v>
      </c>
      <c r="B1352">
        <v>81065</v>
      </c>
      <c r="C1352">
        <v>2104</v>
      </c>
      <c r="D1352">
        <v>2104</v>
      </c>
      <c r="E1352" t="s">
        <v>155</v>
      </c>
      <c r="F1352" t="s">
        <v>137</v>
      </c>
      <c r="G1352" t="s">
        <v>39</v>
      </c>
      <c r="H1352" t="s">
        <v>156</v>
      </c>
      <c r="I1352">
        <v>57</v>
      </c>
    </row>
    <row r="1353" spans="1:9" x14ac:dyDescent="0.25">
      <c r="A1353" s="167">
        <f>+COUNTIF($B$1:B1353,Hoja1!$D$10)</f>
        <v>2</v>
      </c>
      <c r="B1353">
        <v>81065</v>
      </c>
      <c r="C1353">
        <v>9110</v>
      </c>
      <c r="D1353">
        <v>9110</v>
      </c>
      <c r="E1353" t="s">
        <v>186</v>
      </c>
      <c r="F1353" t="s">
        <v>137</v>
      </c>
      <c r="G1353" t="s">
        <v>39</v>
      </c>
      <c r="H1353" t="s">
        <v>179</v>
      </c>
      <c r="I1353">
        <v>19</v>
      </c>
    </row>
    <row r="1354" spans="1:9" x14ac:dyDescent="0.25">
      <c r="A1354" s="167">
        <f>+COUNTIF($B$1:B1354,Hoja1!$D$10)</f>
        <v>2</v>
      </c>
      <c r="B1354">
        <v>81220</v>
      </c>
      <c r="C1354">
        <v>2104</v>
      </c>
      <c r="D1354">
        <v>2104</v>
      </c>
      <c r="E1354" t="s">
        <v>155</v>
      </c>
      <c r="F1354" t="s">
        <v>137</v>
      </c>
      <c r="G1354" t="s">
        <v>39</v>
      </c>
      <c r="H1354" t="s">
        <v>156</v>
      </c>
      <c r="I1354">
        <v>16</v>
      </c>
    </row>
    <row r="1355" spans="1:9" x14ac:dyDescent="0.25">
      <c r="A1355" s="167">
        <f>+COUNTIF($B$1:B1355,Hoja1!$D$10)</f>
        <v>2</v>
      </c>
      <c r="B1355">
        <v>81300</v>
      </c>
      <c r="C1355">
        <v>2104</v>
      </c>
      <c r="D1355">
        <v>2104</v>
      </c>
      <c r="E1355" t="s">
        <v>155</v>
      </c>
      <c r="F1355" t="s">
        <v>137</v>
      </c>
      <c r="G1355" t="s">
        <v>39</v>
      </c>
      <c r="H1355" t="s">
        <v>156</v>
      </c>
      <c r="I1355">
        <v>18</v>
      </c>
    </row>
    <row r="1356" spans="1:9" x14ac:dyDescent="0.25">
      <c r="A1356" s="167">
        <f>+COUNTIF($B$1:B1356,Hoja1!$D$10)</f>
        <v>2</v>
      </c>
      <c r="B1356">
        <v>81591</v>
      </c>
      <c r="C1356">
        <v>2104</v>
      </c>
      <c r="D1356">
        <v>2104</v>
      </c>
      <c r="E1356" t="s">
        <v>155</v>
      </c>
      <c r="F1356" t="s">
        <v>137</v>
      </c>
      <c r="G1356" t="s">
        <v>39</v>
      </c>
      <c r="H1356" t="s">
        <v>156</v>
      </c>
      <c r="I1356">
        <v>19</v>
      </c>
    </row>
    <row r="1357" spans="1:9" x14ac:dyDescent="0.25">
      <c r="A1357" s="167">
        <f>+COUNTIF($B$1:B1357,Hoja1!$D$10)</f>
        <v>2</v>
      </c>
      <c r="B1357">
        <v>81736</v>
      </c>
      <c r="C1357">
        <v>2104</v>
      </c>
      <c r="D1357">
        <v>2104</v>
      </c>
      <c r="E1357" t="s">
        <v>155</v>
      </c>
      <c r="F1357" t="s">
        <v>137</v>
      </c>
      <c r="G1357" t="s">
        <v>39</v>
      </c>
      <c r="H1357" t="s">
        <v>156</v>
      </c>
      <c r="I1357">
        <v>81</v>
      </c>
    </row>
    <row r="1358" spans="1:9" x14ac:dyDescent="0.25">
      <c r="A1358" s="167">
        <f>+COUNTIF($B$1:B1358,Hoja1!$D$10)</f>
        <v>2</v>
      </c>
      <c r="B1358">
        <v>81736</v>
      </c>
      <c r="C1358">
        <v>9110</v>
      </c>
      <c r="D1358">
        <v>9110</v>
      </c>
      <c r="E1358" t="s">
        <v>186</v>
      </c>
      <c r="F1358" t="s">
        <v>137</v>
      </c>
      <c r="G1358" t="s">
        <v>39</v>
      </c>
      <c r="H1358" t="s">
        <v>179</v>
      </c>
      <c r="I1358">
        <v>52</v>
      </c>
    </row>
    <row r="1359" spans="1:9" x14ac:dyDescent="0.25">
      <c r="A1359" s="167">
        <f>+COUNTIF($B$1:B1359,Hoja1!$D$10)</f>
        <v>2</v>
      </c>
      <c r="B1359">
        <v>81794</v>
      </c>
      <c r="C1359">
        <v>2104</v>
      </c>
      <c r="D1359">
        <v>2104</v>
      </c>
      <c r="E1359" t="s">
        <v>155</v>
      </c>
      <c r="F1359" t="s">
        <v>137</v>
      </c>
      <c r="G1359" t="s">
        <v>39</v>
      </c>
      <c r="H1359" t="s">
        <v>156</v>
      </c>
      <c r="I1359">
        <v>59</v>
      </c>
    </row>
    <row r="1360" spans="1:9" x14ac:dyDescent="0.25">
      <c r="A1360" s="167">
        <f>+COUNTIF($B$1:B1360,Hoja1!$D$10)</f>
        <v>2</v>
      </c>
      <c r="B1360">
        <v>81794</v>
      </c>
      <c r="C1360">
        <v>9110</v>
      </c>
      <c r="D1360">
        <v>9110</v>
      </c>
      <c r="E1360" t="s">
        <v>186</v>
      </c>
      <c r="F1360" t="s">
        <v>137</v>
      </c>
      <c r="G1360" t="s">
        <v>39</v>
      </c>
      <c r="H1360" t="s">
        <v>179</v>
      </c>
      <c r="I1360">
        <v>88</v>
      </c>
    </row>
    <row r="1361" spans="1:9" x14ac:dyDescent="0.25">
      <c r="A1361" s="167">
        <f>+COUNTIF($B$1:B1361,Hoja1!$D$10)</f>
        <v>2</v>
      </c>
      <c r="B1361">
        <v>81794</v>
      </c>
      <c r="C1361">
        <v>9929</v>
      </c>
      <c r="D1361">
        <v>9929</v>
      </c>
      <c r="E1361" t="s">
        <v>194</v>
      </c>
      <c r="F1361" t="s">
        <v>195</v>
      </c>
      <c r="G1361" t="s">
        <v>39</v>
      </c>
      <c r="H1361" t="s">
        <v>130</v>
      </c>
      <c r="I1361">
        <v>1</v>
      </c>
    </row>
    <row r="1362" spans="1:9" x14ac:dyDescent="0.25">
      <c r="A1362" s="167">
        <f>+COUNTIF($B$1:B1362,Hoja1!$D$10)</f>
        <v>2</v>
      </c>
      <c r="B1362">
        <v>85001</v>
      </c>
      <c r="C1362">
        <v>1212</v>
      </c>
      <c r="D1362">
        <v>1212</v>
      </c>
      <c r="E1362" t="s">
        <v>241</v>
      </c>
      <c r="F1362" t="s">
        <v>242</v>
      </c>
      <c r="G1362" t="s">
        <v>39</v>
      </c>
      <c r="H1362" t="s">
        <v>130</v>
      </c>
      <c r="I1362">
        <v>88</v>
      </c>
    </row>
    <row r="1363" spans="1:9" x14ac:dyDescent="0.25">
      <c r="A1363" s="167">
        <f>+COUNTIF($B$1:B1363,Hoja1!$D$10)</f>
        <v>2</v>
      </c>
      <c r="B1363">
        <v>85001</v>
      </c>
      <c r="C1363">
        <v>1704</v>
      </c>
      <c r="D1363">
        <v>1704</v>
      </c>
      <c r="E1363" t="s">
        <v>136</v>
      </c>
      <c r="F1363" t="s">
        <v>137</v>
      </c>
      <c r="G1363" t="s">
        <v>138</v>
      </c>
      <c r="H1363" t="s">
        <v>130</v>
      </c>
      <c r="I1363">
        <v>72</v>
      </c>
    </row>
    <row r="1364" spans="1:9" x14ac:dyDescent="0.25">
      <c r="A1364" s="167">
        <f>+COUNTIF($B$1:B1364,Hoja1!$D$10)</f>
        <v>2</v>
      </c>
      <c r="B1364">
        <v>85001</v>
      </c>
      <c r="C1364">
        <v>1714</v>
      </c>
      <c r="D1364">
        <v>1714</v>
      </c>
      <c r="E1364" t="s">
        <v>144</v>
      </c>
      <c r="F1364" t="s">
        <v>137</v>
      </c>
      <c r="G1364" t="s">
        <v>138</v>
      </c>
      <c r="H1364" t="s">
        <v>130</v>
      </c>
      <c r="I1364">
        <v>64</v>
      </c>
    </row>
    <row r="1365" spans="1:9" x14ac:dyDescent="0.25">
      <c r="A1365" s="167">
        <f>+COUNTIF($B$1:B1365,Hoja1!$D$10)</f>
        <v>2</v>
      </c>
      <c r="B1365">
        <v>85001</v>
      </c>
      <c r="C1365">
        <v>1734</v>
      </c>
      <c r="D1365">
        <v>1734</v>
      </c>
      <c r="E1365" t="s">
        <v>342</v>
      </c>
      <c r="F1365" t="s">
        <v>162</v>
      </c>
      <c r="G1365" t="s">
        <v>138</v>
      </c>
      <c r="H1365" t="s">
        <v>130</v>
      </c>
      <c r="I1365">
        <v>5</v>
      </c>
    </row>
    <row r="1366" spans="1:9" x14ac:dyDescent="0.25">
      <c r="A1366" s="167">
        <f>+COUNTIF($B$1:B1366,Hoja1!$D$10)</f>
        <v>2</v>
      </c>
      <c r="B1366">
        <v>85001</v>
      </c>
      <c r="C1366">
        <v>1803</v>
      </c>
      <c r="D1366">
        <v>1803</v>
      </c>
      <c r="E1366" t="s">
        <v>253</v>
      </c>
      <c r="F1366" t="s">
        <v>137</v>
      </c>
      <c r="G1366" t="s">
        <v>138</v>
      </c>
      <c r="H1366" t="s">
        <v>130</v>
      </c>
      <c r="I1366">
        <v>186</v>
      </c>
    </row>
    <row r="1367" spans="1:9" x14ac:dyDescent="0.25">
      <c r="A1367" s="167">
        <f>+COUNTIF($B$1:B1367,Hoja1!$D$10)</f>
        <v>2</v>
      </c>
      <c r="B1367">
        <v>85001</v>
      </c>
      <c r="C1367">
        <v>1823</v>
      </c>
      <c r="D1367">
        <v>1823</v>
      </c>
      <c r="E1367" t="s">
        <v>256</v>
      </c>
      <c r="F1367" t="s">
        <v>150</v>
      </c>
      <c r="G1367" t="s">
        <v>138</v>
      </c>
      <c r="H1367" t="s">
        <v>130</v>
      </c>
      <c r="I1367">
        <v>448</v>
      </c>
    </row>
    <row r="1368" spans="1:9" x14ac:dyDescent="0.25">
      <c r="A1368" s="167">
        <f>+COUNTIF($B$1:B1368,Hoja1!$D$10)</f>
        <v>2</v>
      </c>
      <c r="B1368">
        <v>85001</v>
      </c>
      <c r="C1368">
        <v>2102</v>
      </c>
      <c r="D1368">
        <v>2102</v>
      </c>
      <c r="E1368" t="s">
        <v>154</v>
      </c>
      <c r="F1368" t="s">
        <v>137</v>
      </c>
      <c r="G1368" t="s">
        <v>39</v>
      </c>
      <c r="H1368" t="s">
        <v>130</v>
      </c>
      <c r="I1368">
        <v>3101</v>
      </c>
    </row>
    <row r="1369" spans="1:9" x14ac:dyDescent="0.25">
      <c r="A1369" s="167">
        <f>+COUNTIF($B$1:B1369,Hoja1!$D$10)</f>
        <v>2</v>
      </c>
      <c r="B1369">
        <v>85001</v>
      </c>
      <c r="C1369">
        <v>2104</v>
      </c>
      <c r="D1369">
        <v>2104</v>
      </c>
      <c r="E1369" t="s">
        <v>155</v>
      </c>
      <c r="F1369" t="s">
        <v>137</v>
      </c>
      <c r="G1369" t="s">
        <v>39</v>
      </c>
      <c r="H1369" t="s">
        <v>156</v>
      </c>
      <c r="I1369">
        <v>167</v>
      </c>
    </row>
    <row r="1370" spans="1:9" x14ac:dyDescent="0.25">
      <c r="A1370" s="167">
        <f>+COUNTIF($B$1:B1370,Hoja1!$D$10)</f>
        <v>2</v>
      </c>
      <c r="B1370">
        <v>85001</v>
      </c>
      <c r="C1370">
        <v>2724</v>
      </c>
      <c r="D1370">
        <v>2724</v>
      </c>
      <c r="E1370" t="s">
        <v>343</v>
      </c>
      <c r="F1370" t="s">
        <v>150</v>
      </c>
      <c r="G1370" t="s">
        <v>138</v>
      </c>
      <c r="H1370" t="s">
        <v>156</v>
      </c>
      <c r="I1370">
        <v>881</v>
      </c>
    </row>
    <row r="1371" spans="1:9" x14ac:dyDescent="0.25">
      <c r="A1371" s="167">
        <f>+COUNTIF($B$1:B1371,Hoja1!$D$10)</f>
        <v>2</v>
      </c>
      <c r="B1371">
        <v>85001</v>
      </c>
      <c r="C1371">
        <v>2743</v>
      </c>
      <c r="D1371">
        <v>2743</v>
      </c>
      <c r="E1371" t="s">
        <v>426</v>
      </c>
      <c r="F1371" t="s">
        <v>427</v>
      </c>
      <c r="G1371" t="s">
        <v>39</v>
      </c>
      <c r="H1371" t="s">
        <v>130</v>
      </c>
      <c r="I1371">
        <v>2925</v>
      </c>
    </row>
    <row r="1372" spans="1:9" x14ac:dyDescent="0.25">
      <c r="A1372" s="167">
        <f>+COUNTIF($B$1:B1372,Hoja1!$D$10)</f>
        <v>2</v>
      </c>
      <c r="B1372">
        <v>85001</v>
      </c>
      <c r="C1372">
        <v>2829</v>
      </c>
      <c r="D1372">
        <v>2829</v>
      </c>
      <c r="E1372" t="s">
        <v>170</v>
      </c>
      <c r="F1372" t="s">
        <v>137</v>
      </c>
      <c r="G1372" t="s">
        <v>138</v>
      </c>
      <c r="H1372" t="s">
        <v>156</v>
      </c>
      <c r="I1372">
        <v>136</v>
      </c>
    </row>
    <row r="1373" spans="1:9" x14ac:dyDescent="0.25">
      <c r="A1373" s="167">
        <f>+COUNTIF($B$1:B1373,Hoja1!$D$10)</f>
        <v>2</v>
      </c>
      <c r="B1373">
        <v>85001</v>
      </c>
      <c r="C1373">
        <v>2833</v>
      </c>
      <c r="D1373">
        <v>2833</v>
      </c>
      <c r="E1373" t="s">
        <v>171</v>
      </c>
      <c r="F1373" t="s">
        <v>129</v>
      </c>
      <c r="G1373" t="s">
        <v>138</v>
      </c>
      <c r="H1373" t="s">
        <v>156</v>
      </c>
      <c r="I1373">
        <v>505</v>
      </c>
    </row>
    <row r="1374" spans="1:9" x14ac:dyDescent="0.25">
      <c r="A1374" s="167">
        <f>+COUNTIF($B$1:B1374,Hoja1!$D$10)</f>
        <v>2</v>
      </c>
      <c r="B1374">
        <v>85001</v>
      </c>
      <c r="C1374">
        <v>4813</v>
      </c>
      <c r="D1374">
        <v>4813</v>
      </c>
      <c r="E1374" t="s">
        <v>184</v>
      </c>
      <c r="F1374" t="s">
        <v>137</v>
      </c>
      <c r="G1374" t="s">
        <v>138</v>
      </c>
      <c r="H1374" t="s">
        <v>182</v>
      </c>
      <c r="I1374">
        <v>58</v>
      </c>
    </row>
    <row r="1375" spans="1:9" x14ac:dyDescent="0.25">
      <c r="A1375" s="167">
        <f>+COUNTIF($B$1:B1375,Hoja1!$D$10)</f>
        <v>2</v>
      </c>
      <c r="B1375">
        <v>85001</v>
      </c>
      <c r="C1375">
        <v>9110</v>
      </c>
      <c r="D1375">
        <v>9110</v>
      </c>
      <c r="E1375" t="s">
        <v>186</v>
      </c>
      <c r="F1375" t="s">
        <v>137</v>
      </c>
      <c r="G1375" t="s">
        <v>39</v>
      </c>
      <c r="H1375" t="s">
        <v>179</v>
      </c>
      <c r="I1375">
        <v>1825</v>
      </c>
    </row>
    <row r="1376" spans="1:9" x14ac:dyDescent="0.25">
      <c r="A1376" s="167">
        <f>+COUNTIF($B$1:B1376,Hoja1!$D$10)</f>
        <v>2</v>
      </c>
      <c r="B1376">
        <v>85010</v>
      </c>
      <c r="C1376">
        <v>1106</v>
      </c>
      <c r="D1376">
        <v>1106</v>
      </c>
      <c r="E1376" t="s">
        <v>237</v>
      </c>
      <c r="F1376" t="s">
        <v>162</v>
      </c>
      <c r="G1376" t="s">
        <v>39</v>
      </c>
      <c r="H1376" t="s">
        <v>130</v>
      </c>
      <c r="I1376">
        <v>512</v>
      </c>
    </row>
    <row r="1377" spans="1:9" x14ac:dyDescent="0.25">
      <c r="A1377" s="167">
        <f>+COUNTIF($B$1:B1377,Hoja1!$D$10)</f>
        <v>2</v>
      </c>
      <c r="B1377">
        <v>85162</v>
      </c>
      <c r="C1377">
        <v>2104</v>
      </c>
      <c r="D1377">
        <v>2104</v>
      </c>
      <c r="E1377" t="s">
        <v>155</v>
      </c>
      <c r="F1377" t="s">
        <v>137</v>
      </c>
      <c r="G1377" t="s">
        <v>39</v>
      </c>
      <c r="H1377" t="s">
        <v>156</v>
      </c>
      <c r="I1377">
        <v>48</v>
      </c>
    </row>
    <row r="1378" spans="1:9" x14ac:dyDescent="0.25">
      <c r="A1378" s="167">
        <f>+COUNTIF($B$1:B1378,Hoja1!$D$10)</f>
        <v>2</v>
      </c>
      <c r="B1378">
        <v>85250</v>
      </c>
      <c r="C1378">
        <v>2104</v>
      </c>
      <c r="D1378">
        <v>2104</v>
      </c>
      <c r="E1378" t="s">
        <v>155</v>
      </c>
      <c r="F1378" t="s">
        <v>137</v>
      </c>
      <c r="G1378" t="s">
        <v>39</v>
      </c>
      <c r="H1378" t="s">
        <v>156</v>
      </c>
      <c r="I1378">
        <v>18</v>
      </c>
    </row>
    <row r="1379" spans="1:9" x14ac:dyDescent="0.25">
      <c r="A1379" s="167">
        <f>+COUNTIF($B$1:B1379,Hoja1!$D$10)</f>
        <v>2</v>
      </c>
      <c r="B1379">
        <v>85250</v>
      </c>
      <c r="C1379">
        <v>2833</v>
      </c>
      <c r="D1379">
        <v>2833</v>
      </c>
      <c r="E1379" t="s">
        <v>171</v>
      </c>
      <c r="F1379" t="s">
        <v>129</v>
      </c>
      <c r="G1379" t="s">
        <v>138</v>
      </c>
      <c r="H1379" t="s">
        <v>156</v>
      </c>
      <c r="I1379">
        <v>59</v>
      </c>
    </row>
    <row r="1380" spans="1:9" x14ac:dyDescent="0.25">
      <c r="A1380" s="167">
        <f>+COUNTIF($B$1:B1380,Hoja1!$D$10)</f>
        <v>2</v>
      </c>
      <c r="B1380">
        <v>85410</v>
      </c>
      <c r="C1380">
        <v>2833</v>
      </c>
      <c r="D1380">
        <v>2833</v>
      </c>
      <c r="E1380" t="s">
        <v>171</v>
      </c>
      <c r="F1380" t="s">
        <v>129</v>
      </c>
      <c r="G1380" t="s">
        <v>138</v>
      </c>
      <c r="H1380" t="s">
        <v>156</v>
      </c>
      <c r="I1380">
        <v>41</v>
      </c>
    </row>
    <row r="1381" spans="1:9" x14ac:dyDescent="0.25">
      <c r="A1381" s="167">
        <f>+COUNTIF($B$1:B1381,Hoja1!$D$10)</f>
        <v>2</v>
      </c>
      <c r="B1381">
        <v>85440</v>
      </c>
      <c r="C1381">
        <v>2833</v>
      </c>
      <c r="D1381">
        <v>2833</v>
      </c>
      <c r="E1381" t="s">
        <v>171</v>
      </c>
      <c r="F1381" t="s">
        <v>129</v>
      </c>
      <c r="G1381" t="s">
        <v>138</v>
      </c>
      <c r="H1381" t="s">
        <v>156</v>
      </c>
      <c r="I1381">
        <v>1</v>
      </c>
    </row>
    <row r="1382" spans="1:9" x14ac:dyDescent="0.25">
      <c r="A1382" s="167">
        <f>+COUNTIF($B$1:B1382,Hoja1!$D$10)</f>
        <v>2</v>
      </c>
      <c r="B1382">
        <v>86001</v>
      </c>
      <c r="C1382">
        <v>1207</v>
      </c>
      <c r="D1382">
        <v>1207</v>
      </c>
      <c r="E1382" t="s">
        <v>134</v>
      </c>
      <c r="F1382" t="s">
        <v>135</v>
      </c>
      <c r="G1382" t="s">
        <v>39</v>
      </c>
      <c r="H1382" t="s">
        <v>130</v>
      </c>
      <c r="I1382">
        <v>70</v>
      </c>
    </row>
    <row r="1383" spans="1:9" x14ac:dyDescent="0.25">
      <c r="A1383" s="167">
        <f>+COUNTIF($B$1:B1383,Hoja1!$D$10)</f>
        <v>2</v>
      </c>
      <c r="B1383">
        <v>86001</v>
      </c>
      <c r="C1383">
        <v>2104</v>
      </c>
      <c r="D1383">
        <v>2104</v>
      </c>
      <c r="E1383" t="s">
        <v>155</v>
      </c>
      <c r="F1383" t="s">
        <v>137</v>
      </c>
      <c r="G1383" t="s">
        <v>39</v>
      </c>
      <c r="H1383" t="s">
        <v>156</v>
      </c>
      <c r="I1383">
        <v>46</v>
      </c>
    </row>
    <row r="1384" spans="1:9" x14ac:dyDescent="0.25">
      <c r="A1384" s="167">
        <f>+COUNTIF($B$1:B1384,Hoja1!$D$10)</f>
        <v>2</v>
      </c>
      <c r="B1384">
        <v>86001</v>
      </c>
      <c r="C1384">
        <v>2829</v>
      </c>
      <c r="D1384">
        <v>2829</v>
      </c>
      <c r="E1384" t="s">
        <v>170</v>
      </c>
      <c r="F1384" t="s">
        <v>137</v>
      </c>
      <c r="G1384" t="s">
        <v>138</v>
      </c>
      <c r="H1384" t="s">
        <v>156</v>
      </c>
      <c r="I1384">
        <v>95</v>
      </c>
    </row>
    <row r="1385" spans="1:9" x14ac:dyDescent="0.25">
      <c r="A1385" s="167">
        <f>+COUNTIF($B$1:B1385,Hoja1!$D$10)</f>
        <v>2</v>
      </c>
      <c r="B1385">
        <v>86001</v>
      </c>
      <c r="C1385">
        <v>3115</v>
      </c>
      <c r="D1385">
        <v>3115</v>
      </c>
      <c r="E1385" t="s">
        <v>428</v>
      </c>
      <c r="F1385" t="s">
        <v>429</v>
      </c>
      <c r="G1385" t="s">
        <v>39</v>
      </c>
      <c r="H1385" t="s">
        <v>179</v>
      </c>
      <c r="I1385">
        <v>1699</v>
      </c>
    </row>
    <row r="1386" spans="1:9" x14ac:dyDescent="0.25">
      <c r="A1386" s="167">
        <f>+COUNTIF($B$1:B1386,Hoja1!$D$10)</f>
        <v>2</v>
      </c>
      <c r="B1386">
        <v>86001</v>
      </c>
      <c r="C1386">
        <v>9110</v>
      </c>
      <c r="D1386">
        <v>9110</v>
      </c>
      <c r="E1386" t="s">
        <v>186</v>
      </c>
      <c r="F1386" t="s">
        <v>137</v>
      </c>
      <c r="G1386" t="s">
        <v>39</v>
      </c>
      <c r="H1386" t="s">
        <v>179</v>
      </c>
      <c r="I1386">
        <v>450</v>
      </c>
    </row>
    <row r="1387" spans="1:9" x14ac:dyDescent="0.25">
      <c r="A1387" s="167">
        <f>+COUNTIF($B$1:B1387,Hoja1!$D$10)</f>
        <v>2</v>
      </c>
      <c r="B1387">
        <v>86001</v>
      </c>
      <c r="C1387">
        <v>9131</v>
      </c>
      <c r="D1387">
        <v>9131</v>
      </c>
      <c r="E1387" t="s">
        <v>313</v>
      </c>
      <c r="F1387" t="s">
        <v>137</v>
      </c>
      <c r="G1387" t="s">
        <v>138</v>
      </c>
      <c r="H1387" t="s">
        <v>156</v>
      </c>
      <c r="I1387">
        <v>539</v>
      </c>
    </row>
    <row r="1388" spans="1:9" x14ac:dyDescent="0.25">
      <c r="A1388" s="167">
        <f>+COUNTIF($B$1:B1388,Hoja1!$D$10)</f>
        <v>2</v>
      </c>
      <c r="B1388">
        <v>86001</v>
      </c>
      <c r="C1388">
        <v>9929</v>
      </c>
      <c r="D1388">
        <v>9929</v>
      </c>
      <c r="E1388" t="s">
        <v>194</v>
      </c>
      <c r="F1388" t="s">
        <v>195</v>
      </c>
      <c r="G1388" t="s">
        <v>39</v>
      </c>
      <c r="H1388" t="s">
        <v>130</v>
      </c>
      <c r="I1388">
        <v>7</v>
      </c>
    </row>
    <row r="1389" spans="1:9" x14ac:dyDescent="0.25">
      <c r="A1389" s="167">
        <f>+COUNTIF($B$1:B1389,Hoja1!$D$10)</f>
        <v>2</v>
      </c>
      <c r="B1389">
        <v>86219</v>
      </c>
      <c r="C1389">
        <v>3115</v>
      </c>
      <c r="D1389">
        <v>3115</v>
      </c>
      <c r="E1389" t="s">
        <v>428</v>
      </c>
      <c r="F1389" t="s">
        <v>429</v>
      </c>
      <c r="G1389" t="s">
        <v>39</v>
      </c>
      <c r="H1389" t="s">
        <v>179</v>
      </c>
      <c r="I1389">
        <v>389</v>
      </c>
    </row>
    <row r="1390" spans="1:9" x14ac:dyDescent="0.25">
      <c r="A1390" s="167">
        <f>+COUNTIF($B$1:B1390,Hoja1!$D$10)</f>
        <v>2</v>
      </c>
      <c r="B1390">
        <v>86219</v>
      </c>
      <c r="C1390">
        <v>9929</v>
      </c>
      <c r="D1390">
        <v>9929</v>
      </c>
      <c r="E1390" t="s">
        <v>194</v>
      </c>
      <c r="F1390" t="s">
        <v>195</v>
      </c>
      <c r="G1390" t="s">
        <v>39</v>
      </c>
      <c r="H1390" t="s">
        <v>130</v>
      </c>
      <c r="I1390">
        <v>3</v>
      </c>
    </row>
    <row r="1391" spans="1:9" x14ac:dyDescent="0.25">
      <c r="A1391" s="167">
        <f>+COUNTIF($B$1:B1391,Hoja1!$D$10)</f>
        <v>2</v>
      </c>
      <c r="B1391">
        <v>86320</v>
      </c>
      <c r="C1391">
        <v>2104</v>
      </c>
      <c r="D1391">
        <v>2104</v>
      </c>
      <c r="E1391" t="s">
        <v>155</v>
      </c>
      <c r="F1391" t="s">
        <v>137</v>
      </c>
      <c r="G1391" t="s">
        <v>39</v>
      </c>
      <c r="H1391" t="s">
        <v>156</v>
      </c>
      <c r="I1391">
        <v>44</v>
      </c>
    </row>
    <row r="1392" spans="1:9" x14ac:dyDescent="0.25">
      <c r="A1392" s="167">
        <f>+COUNTIF($B$1:B1392,Hoja1!$D$10)</f>
        <v>2</v>
      </c>
      <c r="B1392">
        <v>86568</v>
      </c>
      <c r="C1392">
        <v>1710</v>
      </c>
      <c r="D1392">
        <v>1710</v>
      </c>
      <c r="E1392" t="s">
        <v>140</v>
      </c>
      <c r="F1392" t="s">
        <v>129</v>
      </c>
      <c r="G1392" t="s">
        <v>138</v>
      </c>
      <c r="H1392" t="s">
        <v>130</v>
      </c>
      <c r="I1392">
        <v>1</v>
      </c>
    </row>
    <row r="1393" spans="1:9" x14ac:dyDescent="0.25">
      <c r="A1393" s="167">
        <f>+COUNTIF($B$1:B1393,Hoja1!$D$10)</f>
        <v>2</v>
      </c>
      <c r="B1393">
        <v>86568</v>
      </c>
      <c r="C1393">
        <v>2102</v>
      </c>
      <c r="D1393">
        <v>2102</v>
      </c>
      <c r="E1393" t="s">
        <v>154</v>
      </c>
      <c r="F1393" t="s">
        <v>137</v>
      </c>
      <c r="G1393" t="s">
        <v>39</v>
      </c>
      <c r="H1393" t="s">
        <v>130</v>
      </c>
      <c r="I1393">
        <v>1519</v>
      </c>
    </row>
    <row r="1394" spans="1:9" x14ac:dyDescent="0.25">
      <c r="A1394" s="167">
        <f>+COUNTIF($B$1:B1394,Hoja1!$D$10)</f>
        <v>2</v>
      </c>
      <c r="B1394">
        <v>86568</v>
      </c>
      <c r="C1394">
        <v>2104</v>
      </c>
      <c r="D1394">
        <v>2104</v>
      </c>
      <c r="E1394" t="s">
        <v>155</v>
      </c>
      <c r="F1394" t="s">
        <v>137</v>
      </c>
      <c r="G1394" t="s">
        <v>39</v>
      </c>
      <c r="H1394" t="s">
        <v>156</v>
      </c>
      <c r="I1394">
        <v>25</v>
      </c>
    </row>
    <row r="1395" spans="1:9" x14ac:dyDescent="0.25">
      <c r="A1395" s="167">
        <f>+COUNTIF($B$1:B1395,Hoja1!$D$10)</f>
        <v>2</v>
      </c>
      <c r="B1395">
        <v>86568</v>
      </c>
      <c r="C1395">
        <v>3115</v>
      </c>
      <c r="D1395">
        <v>3115</v>
      </c>
      <c r="E1395" t="s">
        <v>428</v>
      </c>
      <c r="F1395" t="s">
        <v>429</v>
      </c>
      <c r="G1395" t="s">
        <v>39</v>
      </c>
      <c r="H1395" t="s">
        <v>179</v>
      </c>
      <c r="I1395">
        <v>43</v>
      </c>
    </row>
    <row r="1396" spans="1:9" x14ac:dyDescent="0.25">
      <c r="A1396" s="167">
        <f>+COUNTIF($B$1:B1396,Hoja1!$D$10)</f>
        <v>2</v>
      </c>
      <c r="B1396">
        <v>86568</v>
      </c>
      <c r="C1396">
        <v>3817</v>
      </c>
      <c r="D1396">
        <v>3817</v>
      </c>
      <c r="E1396" t="s">
        <v>335</v>
      </c>
      <c r="F1396" t="s">
        <v>336</v>
      </c>
      <c r="G1396" t="s">
        <v>138</v>
      </c>
      <c r="H1396" t="s">
        <v>156</v>
      </c>
      <c r="I1396">
        <v>154</v>
      </c>
    </row>
    <row r="1397" spans="1:9" x14ac:dyDescent="0.25">
      <c r="A1397" s="167">
        <f>+COUNTIF($B$1:B1397,Hoja1!$D$10)</f>
        <v>2</v>
      </c>
      <c r="B1397">
        <v>86568</v>
      </c>
      <c r="C1397">
        <v>9110</v>
      </c>
      <c r="D1397">
        <v>9110</v>
      </c>
      <c r="E1397" t="s">
        <v>186</v>
      </c>
      <c r="F1397" t="s">
        <v>137</v>
      </c>
      <c r="G1397" t="s">
        <v>39</v>
      </c>
      <c r="H1397" t="s">
        <v>179</v>
      </c>
      <c r="I1397">
        <v>1135</v>
      </c>
    </row>
    <row r="1398" spans="1:9" x14ac:dyDescent="0.25">
      <c r="A1398" s="167">
        <f>+COUNTIF($B$1:B1398,Hoja1!$D$10)</f>
        <v>2</v>
      </c>
      <c r="B1398">
        <v>86569</v>
      </c>
      <c r="C1398">
        <v>1710</v>
      </c>
      <c r="D1398">
        <v>1710</v>
      </c>
      <c r="E1398" t="s">
        <v>140</v>
      </c>
      <c r="F1398" t="s">
        <v>129</v>
      </c>
      <c r="G1398" t="s">
        <v>138</v>
      </c>
      <c r="H1398" t="s">
        <v>130</v>
      </c>
      <c r="I1398">
        <v>41</v>
      </c>
    </row>
    <row r="1399" spans="1:9" x14ac:dyDescent="0.25">
      <c r="A1399" s="167">
        <f>+COUNTIF($B$1:B1399,Hoja1!$D$10)</f>
        <v>2</v>
      </c>
      <c r="B1399">
        <v>86571</v>
      </c>
      <c r="C1399">
        <v>9929</v>
      </c>
      <c r="D1399">
        <v>9929</v>
      </c>
      <c r="E1399" t="s">
        <v>194</v>
      </c>
      <c r="F1399" t="s">
        <v>195</v>
      </c>
      <c r="G1399" t="s">
        <v>39</v>
      </c>
      <c r="H1399" t="s">
        <v>130</v>
      </c>
      <c r="I1399">
        <v>1</v>
      </c>
    </row>
    <row r="1400" spans="1:9" x14ac:dyDescent="0.25">
      <c r="A1400" s="167">
        <f>+COUNTIF($B$1:B1400,Hoja1!$D$10)</f>
        <v>2</v>
      </c>
      <c r="B1400">
        <v>86573</v>
      </c>
      <c r="C1400">
        <v>2102</v>
      </c>
      <c r="D1400">
        <v>2102</v>
      </c>
      <c r="E1400" t="s">
        <v>154</v>
      </c>
      <c r="F1400" t="s">
        <v>137</v>
      </c>
      <c r="G1400" t="s">
        <v>39</v>
      </c>
      <c r="H1400" t="s">
        <v>130</v>
      </c>
      <c r="I1400">
        <v>106</v>
      </c>
    </row>
    <row r="1401" spans="1:9" x14ac:dyDescent="0.25">
      <c r="A1401" s="167">
        <f>+COUNTIF($B$1:B1401,Hoja1!$D$10)</f>
        <v>2</v>
      </c>
      <c r="B1401">
        <v>86573</v>
      </c>
      <c r="C1401">
        <v>2104</v>
      </c>
      <c r="D1401">
        <v>2104</v>
      </c>
      <c r="E1401" t="s">
        <v>155</v>
      </c>
      <c r="F1401" t="s">
        <v>137</v>
      </c>
      <c r="G1401" t="s">
        <v>39</v>
      </c>
      <c r="H1401" t="s">
        <v>156</v>
      </c>
      <c r="I1401">
        <v>5</v>
      </c>
    </row>
    <row r="1402" spans="1:9" x14ac:dyDescent="0.25">
      <c r="A1402" s="167">
        <f>+COUNTIF($B$1:B1402,Hoja1!$D$10)</f>
        <v>2</v>
      </c>
      <c r="B1402">
        <v>86749</v>
      </c>
      <c r="C1402">
        <v>2104</v>
      </c>
      <c r="D1402">
        <v>2104</v>
      </c>
      <c r="E1402" t="s">
        <v>155</v>
      </c>
      <c r="F1402" t="s">
        <v>137</v>
      </c>
      <c r="G1402" t="s">
        <v>39</v>
      </c>
      <c r="H1402" t="s">
        <v>156</v>
      </c>
      <c r="I1402">
        <v>10</v>
      </c>
    </row>
    <row r="1403" spans="1:9" x14ac:dyDescent="0.25">
      <c r="A1403" s="167">
        <f>+COUNTIF($B$1:B1403,Hoja1!$D$10)</f>
        <v>2</v>
      </c>
      <c r="B1403">
        <v>86749</v>
      </c>
      <c r="C1403">
        <v>3115</v>
      </c>
      <c r="D1403">
        <v>3115</v>
      </c>
      <c r="E1403" t="s">
        <v>428</v>
      </c>
      <c r="F1403" t="s">
        <v>429</v>
      </c>
      <c r="G1403" t="s">
        <v>39</v>
      </c>
      <c r="H1403" t="s">
        <v>179</v>
      </c>
      <c r="I1403">
        <v>13</v>
      </c>
    </row>
    <row r="1404" spans="1:9" x14ac:dyDescent="0.25">
      <c r="A1404" s="167">
        <f>+COUNTIF($B$1:B1404,Hoja1!$D$10)</f>
        <v>2</v>
      </c>
      <c r="B1404">
        <v>86865</v>
      </c>
      <c r="C1404">
        <v>2102</v>
      </c>
      <c r="D1404">
        <v>2102</v>
      </c>
      <c r="E1404" t="s">
        <v>154</v>
      </c>
      <c r="F1404" t="s">
        <v>137</v>
      </c>
      <c r="G1404" t="s">
        <v>39</v>
      </c>
      <c r="H1404" t="s">
        <v>130</v>
      </c>
      <c r="I1404">
        <v>1079</v>
      </c>
    </row>
    <row r="1405" spans="1:9" x14ac:dyDescent="0.25">
      <c r="A1405" s="167">
        <f>+COUNTIF($B$1:B1405,Hoja1!$D$10)</f>
        <v>2</v>
      </c>
      <c r="B1405">
        <v>86865</v>
      </c>
      <c r="C1405">
        <v>3115</v>
      </c>
      <c r="D1405">
        <v>3115</v>
      </c>
      <c r="E1405" t="s">
        <v>428</v>
      </c>
      <c r="F1405" t="s">
        <v>429</v>
      </c>
      <c r="G1405" t="s">
        <v>39</v>
      </c>
      <c r="H1405" t="s">
        <v>179</v>
      </c>
      <c r="I1405">
        <v>36</v>
      </c>
    </row>
    <row r="1406" spans="1:9" x14ac:dyDescent="0.25">
      <c r="A1406" s="167">
        <f>+COUNTIF($B$1:B1406,Hoja1!$D$10)</f>
        <v>2</v>
      </c>
      <c r="B1406">
        <v>86865</v>
      </c>
      <c r="C1406">
        <v>9929</v>
      </c>
      <c r="D1406">
        <v>9929</v>
      </c>
      <c r="E1406" t="s">
        <v>194</v>
      </c>
      <c r="F1406" t="s">
        <v>195</v>
      </c>
      <c r="G1406" t="s">
        <v>39</v>
      </c>
      <c r="H1406" t="s">
        <v>130</v>
      </c>
      <c r="I1406">
        <v>2</v>
      </c>
    </row>
    <row r="1407" spans="1:9" x14ac:dyDescent="0.25">
      <c r="A1407" s="167">
        <f>+COUNTIF($B$1:B1407,Hoja1!$D$10)</f>
        <v>2</v>
      </c>
      <c r="B1407">
        <v>88001</v>
      </c>
      <c r="C1407">
        <v>1101</v>
      </c>
      <c r="D1407">
        <v>1126</v>
      </c>
      <c r="E1407" t="s">
        <v>128</v>
      </c>
      <c r="F1407" t="s">
        <v>430</v>
      </c>
      <c r="G1407" t="s">
        <v>39</v>
      </c>
      <c r="H1407" t="s">
        <v>130</v>
      </c>
      <c r="I1407">
        <v>29</v>
      </c>
    </row>
    <row r="1408" spans="1:9" x14ac:dyDescent="0.25">
      <c r="A1408" s="167">
        <f>+COUNTIF($B$1:B1408,Hoja1!$D$10)</f>
        <v>2</v>
      </c>
      <c r="B1408">
        <v>88001</v>
      </c>
      <c r="C1408">
        <v>1706</v>
      </c>
      <c r="D1408">
        <v>1706</v>
      </c>
      <c r="E1408" t="s">
        <v>139</v>
      </c>
      <c r="F1408" t="s">
        <v>137</v>
      </c>
      <c r="G1408" t="s">
        <v>138</v>
      </c>
      <c r="H1408" t="s">
        <v>130</v>
      </c>
      <c r="I1408">
        <v>9</v>
      </c>
    </row>
    <row r="1409" spans="1:9" x14ac:dyDescent="0.25">
      <c r="A1409" s="167">
        <f>+COUNTIF($B$1:B1409,Hoja1!$D$10)</f>
        <v>2</v>
      </c>
      <c r="B1409">
        <v>88001</v>
      </c>
      <c r="C1409">
        <v>2104</v>
      </c>
      <c r="D1409">
        <v>2104</v>
      </c>
      <c r="E1409" t="s">
        <v>155</v>
      </c>
      <c r="F1409" t="s">
        <v>137</v>
      </c>
      <c r="G1409" t="s">
        <v>39</v>
      </c>
      <c r="H1409" t="s">
        <v>156</v>
      </c>
      <c r="I1409">
        <v>118</v>
      </c>
    </row>
    <row r="1410" spans="1:9" x14ac:dyDescent="0.25">
      <c r="A1410" s="167">
        <f>+COUNTIF($B$1:B1410,Hoja1!$D$10)</f>
        <v>2</v>
      </c>
      <c r="B1410">
        <v>88001</v>
      </c>
      <c r="C1410">
        <v>4106</v>
      </c>
      <c r="D1410">
        <v>4106</v>
      </c>
      <c r="E1410" t="s">
        <v>431</v>
      </c>
      <c r="F1410" t="s">
        <v>430</v>
      </c>
      <c r="G1410" t="s">
        <v>39</v>
      </c>
      <c r="H1410" t="s">
        <v>182</v>
      </c>
      <c r="I1410">
        <v>329</v>
      </c>
    </row>
    <row r="1411" spans="1:9" x14ac:dyDescent="0.25">
      <c r="A1411" s="167">
        <f>+COUNTIF($B$1:B1411,Hoja1!$D$10)</f>
        <v>2</v>
      </c>
      <c r="B1411">
        <v>88001</v>
      </c>
      <c r="C1411">
        <v>9110</v>
      </c>
      <c r="D1411">
        <v>9110</v>
      </c>
      <c r="E1411" t="s">
        <v>186</v>
      </c>
      <c r="F1411" t="s">
        <v>137</v>
      </c>
      <c r="G1411" t="s">
        <v>39</v>
      </c>
      <c r="H1411" t="s">
        <v>179</v>
      </c>
      <c r="I1411">
        <v>541</v>
      </c>
    </row>
    <row r="1412" spans="1:9" x14ac:dyDescent="0.25">
      <c r="A1412" s="167">
        <f>+COUNTIF($B$1:B1412,Hoja1!$D$10)</f>
        <v>2</v>
      </c>
      <c r="B1412">
        <v>91001</v>
      </c>
      <c r="C1412">
        <v>1101</v>
      </c>
      <c r="D1412">
        <v>1125</v>
      </c>
      <c r="E1412" t="s">
        <v>128</v>
      </c>
      <c r="F1412" t="s">
        <v>432</v>
      </c>
      <c r="G1412" t="s">
        <v>39</v>
      </c>
      <c r="H1412" t="s">
        <v>130</v>
      </c>
      <c r="I1412">
        <v>35</v>
      </c>
    </row>
    <row r="1413" spans="1:9" x14ac:dyDescent="0.25">
      <c r="A1413" s="167">
        <f>+COUNTIF($B$1:B1413,Hoja1!$D$10)</f>
        <v>2</v>
      </c>
      <c r="B1413">
        <v>91001</v>
      </c>
      <c r="C1413">
        <v>1115</v>
      </c>
      <c r="D1413">
        <v>1115</v>
      </c>
      <c r="E1413" t="s">
        <v>349</v>
      </c>
      <c r="F1413" t="s">
        <v>350</v>
      </c>
      <c r="G1413" t="s">
        <v>39</v>
      </c>
      <c r="H1413" t="s">
        <v>130</v>
      </c>
      <c r="I1413">
        <v>13</v>
      </c>
    </row>
    <row r="1414" spans="1:9" x14ac:dyDescent="0.25">
      <c r="A1414" s="167">
        <f>+COUNTIF($B$1:B1414,Hoja1!$D$10)</f>
        <v>2</v>
      </c>
      <c r="B1414">
        <v>91001</v>
      </c>
      <c r="C1414">
        <v>1710</v>
      </c>
      <c r="D1414">
        <v>1710</v>
      </c>
      <c r="E1414" t="s">
        <v>140</v>
      </c>
      <c r="F1414" t="s">
        <v>129</v>
      </c>
      <c r="G1414" t="s">
        <v>138</v>
      </c>
      <c r="H1414" t="s">
        <v>130</v>
      </c>
      <c r="I1414">
        <v>23</v>
      </c>
    </row>
    <row r="1415" spans="1:9" x14ac:dyDescent="0.25">
      <c r="A1415" s="167">
        <f>+COUNTIF($B$1:B1415,Hoja1!$D$10)</f>
        <v>2</v>
      </c>
      <c r="B1415">
        <v>91001</v>
      </c>
      <c r="C1415">
        <v>2102</v>
      </c>
      <c r="D1415">
        <v>2102</v>
      </c>
      <c r="E1415" t="s">
        <v>154</v>
      </c>
      <c r="F1415" t="s">
        <v>137</v>
      </c>
      <c r="G1415" t="s">
        <v>39</v>
      </c>
      <c r="H1415" t="s">
        <v>130</v>
      </c>
      <c r="I1415">
        <v>455</v>
      </c>
    </row>
    <row r="1416" spans="1:9" x14ac:dyDescent="0.25">
      <c r="A1416" s="167">
        <f>+COUNTIF($B$1:B1416,Hoja1!$D$10)</f>
        <v>2</v>
      </c>
      <c r="B1416">
        <v>91001</v>
      </c>
      <c r="C1416">
        <v>2104</v>
      </c>
      <c r="D1416">
        <v>2104</v>
      </c>
      <c r="E1416" t="s">
        <v>155</v>
      </c>
      <c r="F1416" t="s">
        <v>137</v>
      </c>
      <c r="G1416" t="s">
        <v>39</v>
      </c>
      <c r="H1416" t="s">
        <v>156</v>
      </c>
      <c r="I1416">
        <v>40</v>
      </c>
    </row>
    <row r="1417" spans="1:9" x14ac:dyDescent="0.25">
      <c r="A1417" s="167">
        <f>+COUNTIF($B$1:B1417,Hoja1!$D$10)</f>
        <v>2</v>
      </c>
      <c r="B1417">
        <v>91001</v>
      </c>
      <c r="C1417">
        <v>2106</v>
      </c>
      <c r="D1417">
        <v>2106</v>
      </c>
      <c r="E1417" t="s">
        <v>202</v>
      </c>
      <c r="F1417" t="s">
        <v>137</v>
      </c>
      <c r="G1417" t="s">
        <v>39</v>
      </c>
      <c r="H1417" t="s">
        <v>156</v>
      </c>
      <c r="I1417">
        <v>29</v>
      </c>
    </row>
    <row r="1418" spans="1:9" x14ac:dyDescent="0.25">
      <c r="A1418" s="167">
        <f>+COUNTIF($B$1:B1418,Hoja1!$D$10)</f>
        <v>2</v>
      </c>
      <c r="B1418">
        <v>91001</v>
      </c>
      <c r="C1418">
        <v>3713</v>
      </c>
      <c r="D1418">
        <v>3713</v>
      </c>
      <c r="E1418" t="s">
        <v>287</v>
      </c>
      <c r="F1418" t="s">
        <v>137</v>
      </c>
      <c r="G1418" t="s">
        <v>138</v>
      </c>
      <c r="H1418" t="s">
        <v>156</v>
      </c>
      <c r="I1418">
        <v>1</v>
      </c>
    </row>
    <row r="1419" spans="1:9" x14ac:dyDescent="0.25">
      <c r="A1419" s="167">
        <f>+COUNTIF($B$1:B1419,Hoja1!$D$10)</f>
        <v>2</v>
      </c>
      <c r="B1419">
        <v>91001</v>
      </c>
      <c r="C1419">
        <v>9110</v>
      </c>
      <c r="D1419">
        <v>9110</v>
      </c>
      <c r="E1419" t="s">
        <v>186</v>
      </c>
      <c r="F1419" t="s">
        <v>137</v>
      </c>
      <c r="G1419" t="s">
        <v>39</v>
      </c>
      <c r="H1419" t="s">
        <v>179</v>
      </c>
      <c r="I1419">
        <v>267</v>
      </c>
    </row>
    <row r="1420" spans="1:9" x14ac:dyDescent="0.25">
      <c r="A1420" s="167">
        <f>+COUNTIF($B$1:B1420,Hoja1!$D$10)</f>
        <v>2</v>
      </c>
      <c r="B1420">
        <v>91405</v>
      </c>
      <c r="C1420">
        <v>9929</v>
      </c>
      <c r="D1420">
        <v>9929</v>
      </c>
      <c r="E1420" t="s">
        <v>194</v>
      </c>
      <c r="F1420" t="s">
        <v>195</v>
      </c>
      <c r="G1420" t="s">
        <v>39</v>
      </c>
      <c r="H1420" t="s">
        <v>130</v>
      </c>
      <c r="I1420">
        <v>1</v>
      </c>
    </row>
    <row r="1421" spans="1:9" x14ac:dyDescent="0.25">
      <c r="A1421" s="167">
        <f>+COUNTIF($B$1:B1421,Hoja1!$D$10)</f>
        <v>2</v>
      </c>
      <c r="B1421">
        <v>91540</v>
      </c>
      <c r="C1421">
        <v>2104</v>
      </c>
      <c r="D1421">
        <v>2104</v>
      </c>
      <c r="E1421" t="s">
        <v>155</v>
      </c>
      <c r="F1421" t="s">
        <v>137</v>
      </c>
      <c r="G1421" t="s">
        <v>39</v>
      </c>
      <c r="H1421" t="s">
        <v>156</v>
      </c>
      <c r="I1421">
        <v>8</v>
      </c>
    </row>
    <row r="1422" spans="1:9" x14ac:dyDescent="0.25">
      <c r="A1422" s="167">
        <f>+COUNTIF($B$1:B1422,Hoja1!$D$10)</f>
        <v>2</v>
      </c>
      <c r="B1422">
        <v>94001</v>
      </c>
      <c r="C1422">
        <v>2102</v>
      </c>
      <c r="D1422">
        <v>2102</v>
      </c>
      <c r="E1422" t="s">
        <v>154</v>
      </c>
      <c r="F1422" t="s">
        <v>137</v>
      </c>
      <c r="G1422" t="s">
        <v>39</v>
      </c>
      <c r="H1422" t="s">
        <v>130</v>
      </c>
      <c r="I1422">
        <v>398</v>
      </c>
    </row>
    <row r="1423" spans="1:9" x14ac:dyDescent="0.25">
      <c r="A1423" s="167">
        <f>+COUNTIF($B$1:B1423,Hoja1!$D$10)</f>
        <v>2</v>
      </c>
      <c r="B1423">
        <v>94001</v>
      </c>
      <c r="C1423">
        <v>2104</v>
      </c>
      <c r="D1423">
        <v>2104</v>
      </c>
      <c r="E1423" t="s">
        <v>155</v>
      </c>
      <c r="F1423" t="s">
        <v>137</v>
      </c>
      <c r="G1423" t="s">
        <v>39</v>
      </c>
      <c r="H1423" t="s">
        <v>156</v>
      </c>
      <c r="I1423">
        <v>50</v>
      </c>
    </row>
    <row r="1424" spans="1:9" x14ac:dyDescent="0.25">
      <c r="A1424" s="167">
        <f>+COUNTIF($B$1:B1424,Hoja1!$D$10)</f>
        <v>2</v>
      </c>
      <c r="B1424">
        <v>94001</v>
      </c>
      <c r="C1424">
        <v>2829</v>
      </c>
      <c r="D1424">
        <v>2829</v>
      </c>
      <c r="E1424" t="s">
        <v>170</v>
      </c>
      <c r="F1424" t="s">
        <v>137</v>
      </c>
      <c r="G1424" t="s">
        <v>138</v>
      </c>
      <c r="H1424" t="s">
        <v>156</v>
      </c>
      <c r="I1424">
        <v>129</v>
      </c>
    </row>
    <row r="1425" spans="1:9" x14ac:dyDescent="0.25">
      <c r="A1425" s="167">
        <f>+COUNTIF($B$1:B1425,Hoja1!$D$10)</f>
        <v>2</v>
      </c>
      <c r="B1425">
        <v>94001</v>
      </c>
      <c r="C1425">
        <v>9110</v>
      </c>
      <c r="D1425">
        <v>9110</v>
      </c>
      <c r="E1425" t="s">
        <v>186</v>
      </c>
      <c r="F1425" t="s">
        <v>137</v>
      </c>
      <c r="G1425" t="s">
        <v>39</v>
      </c>
      <c r="H1425" t="s">
        <v>179</v>
      </c>
      <c r="I1425">
        <v>340</v>
      </c>
    </row>
    <row r="1426" spans="1:9" x14ac:dyDescent="0.25">
      <c r="A1426" s="167">
        <f>+COUNTIF($B$1:B1426,Hoja1!$D$10)</f>
        <v>2</v>
      </c>
      <c r="B1426">
        <v>95001</v>
      </c>
      <c r="C1426">
        <v>1115</v>
      </c>
      <c r="D1426">
        <v>1115</v>
      </c>
      <c r="E1426" t="s">
        <v>349</v>
      </c>
      <c r="F1426" t="s">
        <v>350</v>
      </c>
      <c r="G1426" t="s">
        <v>39</v>
      </c>
      <c r="H1426" t="s">
        <v>130</v>
      </c>
      <c r="I1426">
        <v>76</v>
      </c>
    </row>
    <row r="1427" spans="1:9" x14ac:dyDescent="0.25">
      <c r="A1427" s="167">
        <f>+COUNTIF($B$1:B1427,Hoja1!$D$10)</f>
        <v>2</v>
      </c>
      <c r="B1427">
        <v>95001</v>
      </c>
      <c r="C1427">
        <v>1212</v>
      </c>
      <c r="D1427">
        <v>1212</v>
      </c>
      <c r="E1427" t="s">
        <v>241</v>
      </c>
      <c r="F1427" t="s">
        <v>242</v>
      </c>
      <c r="G1427" t="s">
        <v>39</v>
      </c>
      <c r="H1427" t="s">
        <v>130</v>
      </c>
      <c r="I1427">
        <v>25</v>
      </c>
    </row>
    <row r="1428" spans="1:9" x14ac:dyDescent="0.25">
      <c r="A1428" s="167">
        <f>+COUNTIF($B$1:B1428,Hoja1!$D$10)</f>
        <v>2</v>
      </c>
      <c r="B1428">
        <v>95001</v>
      </c>
      <c r="C1428">
        <v>2102</v>
      </c>
      <c r="D1428">
        <v>2102</v>
      </c>
      <c r="E1428" t="s">
        <v>154</v>
      </c>
      <c r="F1428" t="s">
        <v>137</v>
      </c>
      <c r="G1428" t="s">
        <v>39</v>
      </c>
      <c r="H1428" t="s">
        <v>130</v>
      </c>
      <c r="I1428">
        <v>1384</v>
      </c>
    </row>
    <row r="1429" spans="1:9" x14ac:dyDescent="0.25">
      <c r="A1429" s="167">
        <f>+COUNTIF($B$1:B1429,Hoja1!$D$10)</f>
        <v>2</v>
      </c>
      <c r="B1429">
        <v>95001</v>
      </c>
      <c r="C1429">
        <v>2104</v>
      </c>
      <c r="D1429">
        <v>2104</v>
      </c>
      <c r="E1429" t="s">
        <v>155</v>
      </c>
      <c r="F1429" t="s">
        <v>137</v>
      </c>
      <c r="G1429" t="s">
        <v>39</v>
      </c>
      <c r="H1429" t="s">
        <v>156</v>
      </c>
      <c r="I1429">
        <v>121</v>
      </c>
    </row>
    <row r="1430" spans="1:9" x14ac:dyDescent="0.25">
      <c r="A1430" s="167">
        <f>+COUNTIF($B$1:B1430,Hoja1!$D$10)</f>
        <v>2</v>
      </c>
      <c r="B1430">
        <v>95001</v>
      </c>
      <c r="C1430">
        <v>2833</v>
      </c>
      <c r="D1430">
        <v>2833</v>
      </c>
      <c r="E1430" t="s">
        <v>171</v>
      </c>
      <c r="F1430" t="s">
        <v>129</v>
      </c>
      <c r="G1430" t="s">
        <v>138</v>
      </c>
      <c r="H1430" t="s">
        <v>156</v>
      </c>
      <c r="I1430">
        <v>42</v>
      </c>
    </row>
    <row r="1431" spans="1:9" x14ac:dyDescent="0.25">
      <c r="A1431" s="167">
        <f>+COUNTIF($B$1:B1431,Hoja1!$D$10)</f>
        <v>2</v>
      </c>
      <c r="B1431">
        <v>95001</v>
      </c>
      <c r="C1431">
        <v>9110</v>
      </c>
      <c r="D1431">
        <v>9110</v>
      </c>
      <c r="E1431" t="s">
        <v>186</v>
      </c>
      <c r="F1431" t="s">
        <v>137</v>
      </c>
      <c r="G1431" t="s">
        <v>39</v>
      </c>
      <c r="H1431" t="s">
        <v>179</v>
      </c>
      <c r="I1431">
        <v>946</v>
      </c>
    </row>
    <row r="1432" spans="1:9" x14ac:dyDescent="0.25">
      <c r="A1432" s="167">
        <f>+COUNTIF($B$1:B1432,Hoja1!$D$10)</f>
        <v>2</v>
      </c>
      <c r="B1432">
        <v>97001</v>
      </c>
      <c r="C1432">
        <v>1209</v>
      </c>
      <c r="D1432">
        <v>1209</v>
      </c>
      <c r="E1432" t="s">
        <v>330</v>
      </c>
      <c r="F1432" t="s">
        <v>242</v>
      </c>
      <c r="G1432" t="s">
        <v>39</v>
      </c>
      <c r="H1432" t="s">
        <v>130</v>
      </c>
      <c r="I1432">
        <v>1</v>
      </c>
    </row>
    <row r="1433" spans="1:9" x14ac:dyDescent="0.25">
      <c r="A1433" s="167">
        <f>+COUNTIF($B$1:B1433,Hoja1!$D$10)</f>
        <v>2</v>
      </c>
      <c r="B1433">
        <v>97001</v>
      </c>
      <c r="C1433">
        <v>2104</v>
      </c>
      <c r="D1433">
        <v>2104</v>
      </c>
      <c r="E1433" t="s">
        <v>155</v>
      </c>
      <c r="F1433" t="s">
        <v>137</v>
      </c>
      <c r="G1433" t="s">
        <v>39</v>
      </c>
      <c r="H1433" t="s">
        <v>156</v>
      </c>
      <c r="I1433">
        <v>35</v>
      </c>
    </row>
    <row r="1434" spans="1:9" x14ac:dyDescent="0.25">
      <c r="A1434" s="167">
        <f>+COUNTIF($B$1:B1434,Hoja1!$D$10)</f>
        <v>2</v>
      </c>
      <c r="B1434">
        <v>97001</v>
      </c>
      <c r="C1434">
        <v>2829</v>
      </c>
      <c r="D1434">
        <v>2829</v>
      </c>
      <c r="E1434" t="s">
        <v>170</v>
      </c>
      <c r="F1434" t="s">
        <v>137</v>
      </c>
      <c r="G1434" t="s">
        <v>138</v>
      </c>
      <c r="H1434" t="s">
        <v>156</v>
      </c>
      <c r="I1434">
        <v>260</v>
      </c>
    </row>
    <row r="1435" spans="1:9" x14ac:dyDescent="0.25">
      <c r="A1435" s="167">
        <f>+COUNTIF($B$1:B1435,Hoja1!$D$10)</f>
        <v>2</v>
      </c>
      <c r="B1435">
        <v>97001</v>
      </c>
      <c r="C1435">
        <v>9110</v>
      </c>
      <c r="D1435">
        <v>9110</v>
      </c>
      <c r="E1435" t="s">
        <v>186</v>
      </c>
      <c r="F1435" t="s">
        <v>137</v>
      </c>
      <c r="G1435" t="s">
        <v>39</v>
      </c>
      <c r="H1435" t="s">
        <v>179</v>
      </c>
      <c r="I1435">
        <v>43</v>
      </c>
    </row>
    <row r="1436" spans="1:9" x14ac:dyDescent="0.25">
      <c r="A1436" s="167">
        <f>+COUNTIF($B$1:B1436,Hoja1!$D$10)</f>
        <v>2</v>
      </c>
      <c r="B1436">
        <v>99001</v>
      </c>
      <c r="C1436">
        <v>2102</v>
      </c>
      <c r="D1436">
        <v>2102</v>
      </c>
      <c r="E1436" t="s">
        <v>154</v>
      </c>
      <c r="F1436" t="s">
        <v>137</v>
      </c>
      <c r="G1436" t="s">
        <v>39</v>
      </c>
      <c r="H1436" t="s">
        <v>130</v>
      </c>
      <c r="I1436">
        <v>604</v>
      </c>
    </row>
    <row r="1437" spans="1:9" x14ac:dyDescent="0.25">
      <c r="A1437" s="167">
        <f>+COUNTIF($B$1:B1437,Hoja1!$D$10)</f>
        <v>2</v>
      </c>
      <c r="B1437">
        <v>99001</v>
      </c>
      <c r="C1437">
        <v>2104</v>
      </c>
      <c r="D1437">
        <v>2104</v>
      </c>
      <c r="E1437" t="s">
        <v>155</v>
      </c>
      <c r="F1437" t="s">
        <v>137</v>
      </c>
      <c r="G1437" t="s">
        <v>39</v>
      </c>
      <c r="H1437" t="s">
        <v>156</v>
      </c>
      <c r="I1437">
        <v>24</v>
      </c>
    </row>
    <row r="1438" spans="1:9" x14ac:dyDescent="0.25">
      <c r="A1438" s="167">
        <f>+COUNTIF($B$1:B1438,Hoja1!$D$10)</f>
        <v>2</v>
      </c>
      <c r="B1438">
        <v>99001</v>
      </c>
      <c r="C1438">
        <v>9110</v>
      </c>
      <c r="D1438">
        <v>9110</v>
      </c>
      <c r="E1438" t="s">
        <v>186</v>
      </c>
      <c r="F1438" t="s">
        <v>137</v>
      </c>
      <c r="G1438" t="s">
        <v>39</v>
      </c>
      <c r="H1438" t="s">
        <v>179</v>
      </c>
      <c r="I1438">
        <v>344</v>
      </c>
    </row>
    <row r="1439" spans="1:9" x14ac:dyDescent="0.25">
      <c r="A1439" s="167">
        <f>+COUNTIF($B$1:B1439,Hoja1!$D$10)</f>
        <v>2</v>
      </c>
      <c r="B1439">
        <v>99524</v>
      </c>
      <c r="C1439">
        <v>2104</v>
      </c>
      <c r="D1439">
        <v>2104</v>
      </c>
      <c r="E1439" t="s">
        <v>155</v>
      </c>
      <c r="F1439" t="s">
        <v>137</v>
      </c>
      <c r="G1439" t="s">
        <v>39</v>
      </c>
      <c r="H1439" t="s">
        <v>156</v>
      </c>
      <c r="I1439">
        <v>25</v>
      </c>
    </row>
    <row r="1440" spans="1:9" x14ac:dyDescent="0.25">
      <c r="A1440" s="167">
        <f>+COUNTIF($B$1:B1440,Hoja1!$D$10)</f>
        <v>2</v>
      </c>
      <c r="B1440">
        <v>99624</v>
      </c>
      <c r="C1440">
        <v>2104</v>
      </c>
      <c r="D1440">
        <v>2104</v>
      </c>
      <c r="E1440" t="s">
        <v>155</v>
      </c>
      <c r="F1440" t="s">
        <v>137</v>
      </c>
      <c r="G1440" t="s">
        <v>39</v>
      </c>
      <c r="H1440" t="s">
        <v>156</v>
      </c>
      <c r="I1440">
        <v>15</v>
      </c>
    </row>
    <row r="1441" spans="1:9" x14ac:dyDescent="0.25">
      <c r="A1441" s="167">
        <f>+COUNTIF($B$1:B1441,Hoja1!$D$10)</f>
        <v>2</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2025-08-07T23:17:15Z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