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39FAB9F-8E7C-4B12-9365-6670C6BC099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<sst xmlns="http://schemas.openxmlformats.org/spreadsheetml/2006/main" count="22315" uniqueCount="444">
  <si>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</si>
  <si>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</si>
  <si>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</si>
  <si>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</si>
  <si>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</si>
  <si>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</si>
  <si>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</si>
  <si>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</si>
  <si>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</si>
  <si>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</si>
  <si>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</si>
  <si>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</si>
  <si>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</si>
  <si>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</si>
  <si>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</si>
  <si>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</si>
  <si>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</si>
  <si>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</si>
  <si>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</si>
  <si>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</si>
  <si>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</si>
  <si>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</si>
  <si>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</si>
  <si>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</si>
  <si>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</si>
  <si>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</si>
  <si>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</si>
  <si>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</si>
  <si>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</si>
  <si>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</si>
  <si>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</si>
  <si>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</si>
  <si>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</si>
  <si>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</si>
  <si>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</si>
  <si>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</si>
  <si>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</si>
  <si>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</si>
  <si>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</si>
  <si>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</si>
  <si>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</si>
  <si>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</si>
  <si>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</si>
  <si>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</si>
  <si>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</si>
  <si>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</si>
  <si>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</si>
  <si>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</si>
  <si>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</si>
  <si>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</si>
  <si>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</si>
  <si>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</si>
  <si>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</si>
  <si>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</si>
  <si>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</si>
  <si>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</si>
  <si>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</si>
  <si>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</si>
  <si>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</si>
  <si>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</si>
  <si>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</si>
  <si>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</si>
  <si>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</si>
  <si>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</si>
  <si>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</si>
  <si>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</si>
  <si>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</si>
  <si>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</si>
  <si>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</si>
  <si>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</si>
  <si>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</si>
  <si>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</si>
  <si>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</si>
  <si>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</si>
  <si>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</si>
  <si>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</si>
  <si>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</si>
  <si>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</si>
  <si>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</si>
  <si>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</si>
  <si>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</si>
  <si>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</si>
  <si>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</si>
  <si>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</si>
  <si>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</si>
  <si>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</si>
  <si>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</si>
  <si>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</si>
  <si>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</si>
  <si>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</si>
  <si>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</si>
  <si>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</si>
  <si>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</si>
  <si>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</si>
  <si>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</si>
  <si>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</si>
  <si>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</si>
  <si>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</si>
  <si>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</si>
  <si>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</si>
  <si>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</si>
  <si>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</si>
  <si>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</si>
  <si>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</si>
  <si>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</si>
  <si>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</si>
  <si>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</si>
  <si>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</si>
  <si>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</si>
  <si>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</si>
  <si>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</si>
  <si>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</si>
  <si>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</si>
  <si>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</si>
  <si>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</si>
  <si>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</si>
  <si>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</si>
  <si>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</si>
  <si>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</si>
  <si>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</si>
  <si>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</si>
  <si>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</si>
  <si>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</si>
  <si>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</si>
  <si>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</si>
  <si>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</si>
  <si>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</si>
  <si>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</si>
  <si>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</si>
  <si>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</si>
  <si>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</si>
  <si>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</si>
  <si>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</si>
  <si>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</si>
  <si>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</si>
  <si>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</si>
  <si>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</si>
  <si>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</si>
  <si>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</si>
  <si>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</si>
  <si>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</si>
  <si>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</si>
  <si>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</si>
  <si>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</si>
  <si>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</si>
  <si>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</si>
  <si>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</si>
  <si>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</si>
  <si>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</si>
  <si>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</si>
  <si>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</si>
  <si>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</si>
  <si>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</si>
  <si>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</si>
  <si>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</si>
  <si>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</si>
  <si>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</si>
  <si>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</si>
  <si>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</si>
  <si>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</si>
  <si>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</si>
  <si>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</si>
  <si>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</si>
  <si>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</si>
  <si>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</si>
  <si>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</si>
  <si>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</si>
  <si>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</si>
  <si>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</si>
  <si>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</si>
  <si>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</si>
  <si>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</si>
  <si>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</si>
  <si>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</si>
  <si>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</si>
  <si>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</si>
  <si>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</si>
  <si>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</si>
  <si>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</si>
  <si>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</si>
  <si>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</si>
  <si>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</si>
  <si>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</si>
  <si>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</si>
  <si>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</si>
  <si>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</si>
  <si>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</si>
  <si>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</si>
  <si>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</si>
  <si>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</si>
  <si>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</si>
  <si>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</si>
  <si>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</si>
  <si>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</si>
  <si>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</si>
  <si>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</si>
  <si>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</si>
  <si>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</si>
  <si>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</si>
  <si>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</si>
  <si>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</si>
  <si>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</si>
  <si>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</si>
  <si>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</si>
  <si>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</si>
  <si>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</si>
  <si>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</si>
  <si>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</si>
  <si>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</si>
  <si>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</si>
  <si>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</si>
  <si>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</si>
  <si>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</si>
  <si>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</si>
  <si>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</si>
  <si>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</si>
  <si>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</si>
  <si>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</si>
  <si>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</si>
  <si>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</si>
  <si>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</si>
  <si>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</si>
  <si>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</si>
  <si>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</si>
  <si>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</si>
  <si>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</si>
  <si>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</si>
  <si>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</si>
  <si>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</si>
  <si>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</si>
  <si>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</si>
  <si>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</si>
  <si>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</si>
  <si>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</si>
  <si>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</si>
  <si>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</si>
  <si>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</si>
  <si>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</si>
  <si>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</si>
  <si>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</si>
  <si>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</si>
  <si>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</si>
  <si>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</si>
  <si>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</si>
  <si>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</si>
  <si>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</si>
  <si>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</si>
  <si>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</si>
  <si>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</si>
  <si>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</si>
  <si>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</si>
  <si>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</si>
  <si>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</si>
  <si>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</si>
  <si>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</si>
  <si>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</si>
  <si>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</si>
  <si>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</si>
  <si>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</si>
  <si>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</si>
  <si>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</si>
  <si>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</si>
  <si>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</si>
  <si>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</si>
  <si>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</si>
  <si>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</si>
  <si>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</si>
  <si>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</si>
  <si>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</si>
  <si>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</si>
  <si>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</si>
  <si>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</si>
  <si>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</si>
  <si>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</si>
  <si>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</si>
  <si>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</si>
  <si>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</si>
  <si>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</si>
  <si>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</si>
  <si>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</si>
  <si>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</si>
  <si>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</si>
  <si>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</si>
  <si>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</si>
  <si>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</si>
  <si>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</si>
  <si>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</si>
  <si>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</si>
  <si>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</si>
  <si>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</si>
  <si>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</si>
  <si>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</si>
  <si>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</si>
  <si>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</si>
  <si>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</si>
  <si>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</si>
  <si>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</si>
  <si>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</si>
  <si>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</si>
  <si>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</si>
  <si>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</si>
  <si>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</si>
  <si>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</si>
  <si>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</si>
  <si>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</si>
  <si>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</si>
  <si>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</si>
  <si>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</si>
  <si>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</si>
  <si>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</si>
  <si>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</si>
  <si>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</si>
  <si>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</si>
  <si>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</si>
  <si>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</si>
  <si>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</si>
  <si>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</si>
  <si>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</si>
  <si>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</si>
  <si>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</si>
  <si>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</si>
  <si>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</si>
  <si>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</si>
  <si>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</si>
  <si>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</si>
  <si>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</si>
  <si>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</si>
  <si>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</si>
  <si>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</si>
  <si>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</si>
  <si>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</si>
  <si>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</si>
  <si>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</si>
  <si>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</si>
  <si>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</si>
  <si>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</si>
  <si>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</si>
  <si>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</si>
  <si>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</si>
  <si>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</si>
  <si>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</si>
  <si>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</si>
  <si>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</si>
  <si>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</si>
  <si>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</si>
  <si>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</si>
  <si>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</si>
  <si>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</si>
  <si>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</si>
  <si>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</si>
  <si>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</si>
  <si>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</si>
  <si>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</si>
  <si>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</si>
  <si>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</si>
  <si>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</si>
  <si>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</si>
  <si>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</si>
  <si>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</si>
  <si>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</si>
  <si>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</si>
  <si>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</si>
  <si>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</si>
  <si>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</si>
  <si>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</si>
  <si>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</si>
  <si>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</si>
  <si>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</si>
  <si>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</si>
  <si>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</si>
  <si>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</si>
  <si>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</si>
  <si>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</si>
  <si>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</si>
  <si>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</si>
  <si>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</si>
  <si>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</si>
  <si>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</si>
  <si>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</si>
  <si>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</si>
  <si>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</si>
  <si>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</si>
  <si>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</si>
  <si>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</si>
  <si>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</si>
  <si>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</si>
  <si>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</si>
  <si>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</si>
  <si>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</si>
  <si>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</si>
  <si>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</si>
  <si>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</si>
  <si>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</si>
  <si>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</si>
  <si>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</si>
  <si>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</si>
  <si>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</si>
  <si>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</si>
  <si>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</si>
  <si>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</si>
  <si>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</si>
  <si>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</si>
  <si>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</si>
  <si>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</si>
  <si>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</si>
  <si>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</si>
  <si>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</si>
  <si>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</si>
  <si>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</si>
  <si>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</si>
  <si>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</si>
  <si>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</si>
  <si>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</si>
  <si>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</si>
  <si>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</si>
  <si>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</si>
  <si>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</si>
  <si>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</si>
  <si>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</si>
  <si>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</si>
  <si>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</si>
  <si>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</si>
  <si>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</si>
  <si>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</si>
  <si>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</si>
  <si>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</si>
  <si>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</si>
  <si>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</si>
  <si>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</si>
  <si>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</si>
  <si>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</si>
  <si>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</si>
  <si>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</si>
  <si>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</si>
  <si>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</si>
  <si>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</si>
  <si>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</si>
  <si>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</si>
  <si>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</si>
  <si>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</si>
  <si>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</si>
  <si>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</si>
  <si>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CERRITO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</si>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</sst>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CERRITO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76248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76248</v>
      </c>
      <c r="F12" s="141"/>
      <c r="G12" s="139" t="str">
        <f>+A10</f>
        <v>EL CERRITO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CERRITO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0.41699999999999998</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1.3031403546250802E-2</v>
      </c>
      <c r="D30" s="24">
        <v>6.2298603651987109E-3</v>
      </c>
      <c r="E30" s="24">
        <v>4.3205875999135883E-4</v>
      </c>
      <c r="F30" s="24">
        <v>5.7236126224156691E-2</v>
      </c>
      <c r="G30" s="24">
        <v>3.9870689655172417E-2</v>
      </c>
      <c r="H30" s="25">
        <v>2.8035367694630147E-2</v>
      </c>
      <c r="I30" s="25">
        <v>1.2685443990539669E-2</v>
      </c>
      <c r="J30" s="26">
        <v>6.7085046526725815E-3</v>
      </c>
      <c r="K30" s="26">
        <v>2.4006983849847226E-3</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608</v>
      </c>
      <c r="D39" s="39">
        <v>203</v>
      </c>
      <c r="E39" s="40">
        <v>0.33388157894736842</v>
      </c>
      <c r="F39" s="38">
        <v>561</v>
      </c>
      <c r="G39" s="39">
        <v>195</v>
      </c>
      <c r="H39" s="40">
        <v>0.34759358288770054</v>
      </c>
      <c r="I39" s="38">
        <v>575</v>
      </c>
      <c r="J39" s="39">
        <v>244</v>
      </c>
      <c r="K39" s="40">
        <v>0.42434782608695654</v>
      </c>
      <c r="L39" s="41">
        <v>619</v>
      </c>
      <c r="M39" s="42">
        <v>258</v>
      </c>
      <c r="N39" s="43">
        <v>0.41699999999999998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61</v>
      </c>
      <c r="D46" s="60">
        <v>21</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8</v>
      </c>
      <c r="E47" s="45">
        <v>2</v>
      </c>
      <c r="F47" s="45">
        <v>263</v>
      </c>
      <c r="G47" s="45">
        <v>185</v>
      </c>
      <c r="H47" s="64">
        <v>130</v>
      </c>
      <c r="I47" s="64">
        <v>59</v>
      </c>
      <c r="J47" s="65">
        <v>31</v>
      </c>
      <c r="K47" s="65">
        <v>11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61</v>
      </c>
      <c r="D48" s="68">
        <f t="shared" ref="D48:L48" si="0">+SUM(D46:D47)</f>
        <v>29</v>
      </c>
      <c r="E48" s="68">
        <f t="shared" si="0"/>
        <v>2</v>
      </c>
      <c r="F48" s="68">
        <f t="shared" si="0"/>
        <v>263</v>
      </c>
      <c r="G48" s="68">
        <f t="shared" si="0"/>
        <v>185</v>
      </c>
      <c r="H48" s="69">
        <f t="shared" si="0"/>
        <v>130</v>
      </c>
      <c r="I48" s="69">
        <f t="shared" si="0"/>
        <v>59</v>
      </c>
      <c r="J48" s="70">
        <f t="shared" si="0"/>
        <v>31</v>
      </c>
      <c r="K48" s="70">
        <f t="shared" si="0"/>
        <v>11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61</v>
      </c>
      <c r="D53" s="60">
        <v>29</v>
      </c>
      <c r="E53" s="60">
        <v>2</v>
      </c>
      <c r="F53" s="60">
        <v>263</v>
      </c>
      <c r="G53" s="60">
        <v>185</v>
      </c>
      <c r="H53" s="61">
        <v>130</v>
      </c>
      <c r="I53" s="61">
        <v>59</v>
      </c>
      <c r="J53" s="62">
        <v>31</v>
      </c>
      <c r="K53" s="62">
        <v>11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61</v>
      </c>
      <c r="D55" s="68">
        <f t="shared" ref="D55:M55" si="1">+SUM(D53:D54)</f>
        <v>29</v>
      </c>
      <c r="E55" s="68">
        <f t="shared" si="1"/>
        <v>2</v>
      </c>
      <c r="F55" s="68">
        <f t="shared" si="1"/>
        <v>263</v>
      </c>
      <c r="G55" s="68">
        <f t="shared" si="1"/>
        <v>185</v>
      </c>
      <c r="H55" s="69">
        <f t="shared" si="1"/>
        <v>130</v>
      </c>
      <c r="I55" s="69">
        <f t="shared" si="1"/>
        <v>59</v>
      </c>
      <c r="J55" s="70">
        <f t="shared" si="1"/>
        <v>31</v>
      </c>
      <c r="K55" s="70">
        <f t="shared" si="1"/>
        <v>11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61</v>
      </c>
      <c r="D61" s="77">
        <v>21</v>
      </c>
      <c r="E61" s="77">
        <v>1</v>
      </c>
      <c r="F61" s="77">
        <v>263</v>
      </c>
      <c r="G61" s="77">
        <v>185</v>
      </c>
      <c r="H61" s="78">
        <v>130</v>
      </c>
      <c r="I61" s="78">
        <v>59</v>
      </c>
      <c r="J61" s="79">
        <v>31</v>
      </c>
      <c r="K61" s="65">
        <v>11</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8</v>
      </c>
      <c r="E62" s="77">
        <v>1</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61</v>
      </c>
      <c r="D66" s="81">
        <f t="shared" ref="D66:M66" si="2">+SUM(D60:D65)</f>
        <v>29</v>
      </c>
      <c r="E66" s="81">
        <f t="shared" si="2"/>
        <v>2</v>
      </c>
      <c r="F66" s="81">
        <f t="shared" si="2"/>
        <v>263</v>
      </c>
      <c r="G66" s="81">
        <f t="shared" si="2"/>
        <v>185</v>
      </c>
      <c r="H66" s="82">
        <f t="shared" si="2"/>
        <v>130</v>
      </c>
      <c r="I66" s="82">
        <f t="shared" si="2"/>
        <v>59</v>
      </c>
      <c r="J66" s="83">
        <f t="shared" si="2"/>
        <v>31</v>
      </c>
      <c r="K66" s="70">
        <f t="shared" si="2"/>
        <v>11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21</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112</v>
      </c>
      <c r="G76" s="77">
        <v>82</v>
      </c>
      <c r="H76" s="78">
        <v>36</v>
      </c>
      <c r="I76" s="78">
        <v>6</v>
      </c>
      <c r="J76" s="79">
        <v>1</v>
      </c>
      <c r="K76" s="65">
        <v>1</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39</v>
      </c>
      <c r="D77" s="77">
        <v>2</v>
      </c>
      <c r="E77" s="77">
        <v>1</v>
      </c>
      <c r="F77" s="77">
        <v>151</v>
      </c>
      <c r="G77" s="77">
        <v>103</v>
      </c>
      <c r="H77" s="78">
        <v>94</v>
      </c>
      <c r="I77" s="78">
        <v>53</v>
      </c>
      <c r="J77" s="79">
        <v>30</v>
      </c>
      <c r="K77" s="65">
        <v>10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61</v>
      </c>
      <c r="D80" s="81">
        <f t="shared" ref="D80:M80" si="3">+SUM(D71:D79)</f>
        <v>29</v>
      </c>
      <c r="E80" s="81">
        <f t="shared" si="3"/>
        <v>2</v>
      </c>
      <c r="F80" s="81">
        <f t="shared" si="3"/>
        <v>263</v>
      </c>
      <c r="G80" s="81">
        <f t="shared" si="3"/>
        <v>185</v>
      </c>
      <c r="H80" s="82">
        <f t="shared" si="3"/>
        <v>130</v>
      </c>
      <c r="I80" s="82">
        <f t="shared" si="3"/>
        <v>59</v>
      </c>
      <c r="J80" s="83">
        <f t="shared" si="3"/>
        <v>31</v>
      </c>
      <c r="K80" s="70">
        <f t="shared" si="3"/>
        <v>11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36</v>
      </c>
      <c r="F89" s="79">
        <v>6</v>
      </c>
      <c r="G89" s="79">
        <v>1</v>
      </c>
      <c r="H89" s="65">
        <v>1</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33</v>
      </c>
      <c r="F92" s="79">
        <v>26</v>
      </c>
      <c r="G92" s="79">
        <v>18</v>
      </c>
      <c r="H92" s="65">
        <v>7</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61</v>
      </c>
      <c r="F93" s="79">
        <v>27</v>
      </c>
      <c r="G93" s="79">
        <v>12</v>
      </c>
      <c r="H93" s="65">
        <v>3</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130</v>
      </c>
      <c r="F96" s="83">
        <f t="shared" si="4"/>
        <v>59</v>
      </c>
      <c r="G96" s="83">
        <f t="shared" si="4"/>
        <v>31</v>
      </c>
      <c r="H96" s="70">
        <f t="shared" si="4"/>
        <v>11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61</v>
      </c>
      <c r="D102" s="102">
        <v>21</v>
      </c>
      <c r="E102" s="102">
        <v>1</v>
      </c>
      <c r="F102" s="102">
        <v>263</v>
      </c>
      <c r="G102" s="102">
        <v>185</v>
      </c>
      <c r="H102" s="103">
        <v>130</v>
      </c>
      <c r="I102" s="103">
        <v>59</v>
      </c>
      <c r="J102" s="103">
        <v>31</v>
      </c>
      <c r="K102" s="97">
        <v>11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8</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61</v>
      </c>
      <c r="D107" s="81">
        <f t="shared" ref="D107:M107" si="5">+SUM(D102:D106)</f>
        <v>29</v>
      </c>
      <c r="E107" s="81">
        <f t="shared" si="5"/>
        <v>2</v>
      </c>
      <c r="F107" s="81">
        <f t="shared" si="5"/>
        <v>263</v>
      </c>
      <c r="G107" s="81">
        <f t="shared" si="5"/>
        <v>185</v>
      </c>
      <c r="H107" s="82">
        <f t="shared" si="5"/>
        <v>130</v>
      </c>
      <c r="I107" s="82">
        <f t="shared" si="5"/>
        <v>59</v>
      </c>
      <c r="J107" s="82">
        <f t="shared" si="5"/>
        <v>31</v>
      </c>
      <c r="K107" s="70">
        <f t="shared" si="5"/>
        <v>11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51</v>
      </c>
      <c r="D113" s="108">
        <v>25</v>
      </c>
      <c r="E113" s="108">
        <v>2</v>
      </c>
      <c r="F113" s="108">
        <v>151</v>
      </c>
      <c r="G113" s="108">
        <v>92</v>
      </c>
      <c r="H113" s="109">
        <v>69</v>
      </c>
      <c r="I113" s="109">
        <v>35</v>
      </c>
      <c r="J113" s="97">
        <v>19</v>
      </c>
      <c r="K113" s="97">
        <v>6</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4</v>
      </c>
      <c r="E114" s="77">
        <v>0</v>
      </c>
      <c r="F114" s="77">
        <v>112</v>
      </c>
      <c r="G114" s="77">
        <v>93</v>
      </c>
      <c r="H114" s="78">
        <v>61</v>
      </c>
      <c r="I114" s="78">
        <v>24</v>
      </c>
      <c r="J114" s="78">
        <v>12</v>
      </c>
      <c r="K114" s="65">
        <v>5</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61</v>
      </c>
      <c r="D116" s="81">
        <f t="shared" si="6"/>
        <v>29</v>
      </c>
      <c r="E116" s="81">
        <f t="shared" si="6"/>
        <v>2</v>
      </c>
      <c r="F116" s="81">
        <f t="shared" si="6"/>
        <v>263</v>
      </c>
      <c r="G116" s="81">
        <f t="shared" si="6"/>
        <v>185</v>
      </c>
      <c r="H116" s="82">
        <f t="shared" si="6"/>
        <v>130</v>
      </c>
      <c r="I116" s="82">
        <f t="shared" si="6"/>
        <v>59</v>
      </c>
      <c r="J116" s="82">
        <f t="shared" si="6"/>
        <v>31</v>
      </c>
      <c r="K116" s="70">
        <f t="shared" si="6"/>
        <v>11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v>
      </c>
      <c r="F133" s="77">
        <v>30</v>
      </c>
      <c r="G133" s="78">
        <v>0</v>
      </c>
      <c r="H133" s="78">
        <v>34</v>
      </c>
      <c r="I133" s="79">
        <v>1</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5</v>
      </c>
      <c r="E134" s="77">
        <v>0</v>
      </c>
      <c r="F134" s="77">
        <v>5</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5</v>
      </c>
      <c r="E138" s="81">
        <f t="shared" si="10"/>
        <v>1</v>
      </c>
      <c r="F138" s="81">
        <f t="shared" si="10"/>
        <v>35</v>
      </c>
      <c r="G138" s="82">
        <f t="shared" si="10"/>
        <v>0</v>
      </c>
      <c r="H138" s="82">
        <f t="shared" si="10"/>
        <v>34</v>
      </c>
      <c r="I138" s="83">
        <f t="shared" si="10"/>
        <v>1</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44</v>
      </c>
      <c r="E145" s="77">
        <v>47</v>
      </c>
      <c r="F145" s="77">
        <v>79</v>
      </c>
      <c r="G145" s="78">
        <v>45</v>
      </c>
      <c r="H145" s="78">
        <v>67</v>
      </c>
      <c r="I145" s="79">
        <v>26</v>
      </c>
      <c r="J145" s="78">
        <v>14</v>
      </c>
      <c r="K145" s="78">
        <v>19</v>
      </c>
      <c r="L145" s="124">
        <v>1</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1</v>
      </c>
      <c r="G146" s="78">
        <v>1</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44</v>
      </c>
      <c r="E150" s="81">
        <f t="shared" si="12"/>
        <v>54</v>
      </c>
      <c r="F150" s="81">
        <f t="shared" si="12"/>
        <v>80</v>
      </c>
      <c r="G150" s="82">
        <f t="shared" si="12"/>
        <v>46</v>
      </c>
      <c r="H150" s="82">
        <f t="shared" si="12"/>
        <v>67</v>
      </c>
      <c r="I150" s="83">
        <f t="shared" si="12"/>
        <v>28</v>
      </c>
      <c r="J150" s="82">
        <f>+SUM(J144:J149)</f>
        <v>14</v>
      </c>
      <c r="K150" s="82">
        <f t="shared" ref="K150" si="13">+SUM(K144:K149)</f>
        <v>19</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pG3EaKqwKbXubaLiMmZh3uFQOHZdrAWx+S3+QrQI22OMzpu1v5FJBOlWRWowfMa3Nljg467gqmyjtUw3flXgg==" saltValue="Kv9TYyeTCSmY4hHa1E++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