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C062489-D0AB-48E8-B5CB-9935E8DF4BE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<sst xmlns="http://schemas.openxmlformats.org/spreadsheetml/2006/main" count="22315" uniqueCount="444">
  <si>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</si>
  <si>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</si>
  <si>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</si>
  <si>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</si>
  <si>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</si>
  <si>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</si>
  <si>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</si>
  <si>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</si>
  <si>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</si>
  <si>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</si>
  <si>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</si>
  <si>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</si>
  <si>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</si>
  <si>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</si>
  <si>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</si>
  <si>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</si>
  <si>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</si>
  <si>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</si>
  <si>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</si>
  <si>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</si>
  <si>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</si>
  <si>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</si>
  <si>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</si>
  <si>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</si>
  <si>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</si>
  <si>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</si>
  <si>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</si>
  <si>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</si>
  <si>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</si>
  <si>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</si>
  <si>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</si>
  <si>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</si>
  <si>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</si>
  <si>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</si>
  <si>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</si>
  <si>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</si>
  <si>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</si>
  <si>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</si>
  <si>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</si>
  <si>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</si>
  <si>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</si>
  <si>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</si>
  <si>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</si>
  <si>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</si>
  <si>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</si>
  <si>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</si>
  <si>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</si>
  <si>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</si>
  <si>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</si>
  <si>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</si>
  <si>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</si>
  <si>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</si>
  <si>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</si>
  <si>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</si>
  <si>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</si>
  <si>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</si>
  <si>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</si>
  <si>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</si>
  <si>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</si>
  <si>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</si>
  <si>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</si>
  <si>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</si>
  <si>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</si>
  <si>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</si>
  <si>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</si>
  <si>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</si>
  <si>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</si>
  <si>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</si>
  <si>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</si>
  <si>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</si>
  <si>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</si>
  <si>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</si>
  <si>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</si>
  <si>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</si>
  <si>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</si>
  <si>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</si>
  <si>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</si>
  <si>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</si>
  <si>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</si>
  <si>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</si>
  <si>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</si>
  <si>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</si>
  <si>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</si>
  <si>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</si>
  <si>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</si>
  <si>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</si>
  <si>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</si>
  <si>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</si>
  <si>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</si>
  <si>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</si>
  <si>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</si>
  <si>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</si>
  <si>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</si>
  <si>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</si>
  <si>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</si>
  <si>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</si>
  <si>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</si>
  <si>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</si>
  <si>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</si>
  <si>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</si>
  <si>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</si>
  <si>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</si>
  <si>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</si>
  <si>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</si>
  <si>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</si>
  <si>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</si>
  <si>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</si>
  <si>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</si>
  <si>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</si>
  <si>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</si>
  <si>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</si>
  <si>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</si>
  <si>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</si>
  <si>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</si>
  <si>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</si>
  <si>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</si>
  <si>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</si>
  <si>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</si>
  <si>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</si>
  <si>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</si>
  <si>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</si>
  <si>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</si>
  <si>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</si>
  <si>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</si>
  <si>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</si>
  <si>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</si>
  <si>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</si>
  <si>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</si>
  <si>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</si>
  <si>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</si>
  <si>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</si>
  <si>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</si>
  <si>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</si>
  <si>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</si>
  <si>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</si>
  <si>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</si>
  <si>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</si>
  <si>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</si>
  <si>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</si>
  <si>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</si>
  <si>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</si>
  <si>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</si>
  <si>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</si>
  <si>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</si>
  <si>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</si>
  <si>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</si>
  <si>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</si>
  <si>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</si>
  <si>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</si>
  <si>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</si>
  <si>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</si>
  <si>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</si>
  <si>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</si>
  <si>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</si>
  <si>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</si>
  <si>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</si>
  <si>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</si>
  <si>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</si>
  <si>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</si>
  <si>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</si>
  <si>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</si>
  <si>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</si>
  <si>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</si>
  <si>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</si>
  <si>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</si>
  <si>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</si>
  <si>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</si>
  <si>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</si>
  <si>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</si>
  <si>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</si>
  <si>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</si>
  <si>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</si>
  <si>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</si>
  <si>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</si>
  <si>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</si>
  <si>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</si>
  <si>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</si>
  <si>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</si>
  <si>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</si>
  <si>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</si>
  <si>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</si>
  <si>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</si>
  <si>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</si>
  <si>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</si>
  <si>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</si>
  <si>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</si>
  <si>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</si>
  <si>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</si>
  <si>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</si>
  <si>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</si>
  <si>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</si>
  <si>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</si>
  <si>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</si>
  <si>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</si>
  <si>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</si>
  <si>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</si>
  <si>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</si>
  <si>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</si>
  <si>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</si>
  <si>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</si>
  <si>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</si>
  <si>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</si>
  <si>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</si>
  <si>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</si>
  <si>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</si>
  <si>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</si>
  <si>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</si>
  <si>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</si>
  <si>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</si>
  <si>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</si>
  <si>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</si>
  <si>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</si>
  <si>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</si>
  <si>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</si>
  <si>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</si>
  <si>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</si>
  <si>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</si>
  <si>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</si>
  <si>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</si>
  <si>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</si>
  <si>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</si>
  <si>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</si>
  <si>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</si>
  <si>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</si>
  <si>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</si>
  <si>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</si>
  <si>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</si>
  <si>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</si>
  <si>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</si>
  <si>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</si>
  <si>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</si>
  <si>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</si>
  <si>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</si>
  <si>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</si>
  <si>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</si>
  <si>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</si>
  <si>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</si>
  <si>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</si>
  <si>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</si>
  <si>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</si>
  <si>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</si>
  <si>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</si>
  <si>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</si>
  <si>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</si>
  <si>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</si>
  <si>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</si>
  <si>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</si>
  <si>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</si>
  <si>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</si>
  <si>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</si>
  <si>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</si>
  <si>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</si>
  <si>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</si>
  <si>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</si>
  <si>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</si>
  <si>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</si>
  <si>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</si>
  <si>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</si>
  <si>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</si>
  <si>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</si>
  <si>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</si>
  <si>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</si>
  <si>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</si>
  <si>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</si>
  <si>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</si>
  <si>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</si>
  <si>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</si>
  <si>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</si>
  <si>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</si>
  <si>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</si>
  <si>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</si>
  <si>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</si>
  <si>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</si>
  <si>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</si>
  <si>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</si>
  <si>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</si>
  <si>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</si>
  <si>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</si>
  <si>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</si>
  <si>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</si>
  <si>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</si>
  <si>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</si>
  <si>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</si>
  <si>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</si>
  <si>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</si>
  <si>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</si>
  <si>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</si>
  <si>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</si>
  <si>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</si>
  <si>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</si>
  <si>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</si>
  <si>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</si>
  <si>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</si>
  <si>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</si>
  <si>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</si>
  <si>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</si>
  <si>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</si>
  <si>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</si>
  <si>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</si>
  <si>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</si>
  <si>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</si>
  <si>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</si>
  <si>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</si>
  <si>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</si>
  <si>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</si>
  <si>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</si>
  <si>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</si>
  <si>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</si>
  <si>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</si>
  <si>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</si>
  <si>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</si>
  <si>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</si>
  <si>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</si>
  <si>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</si>
  <si>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</si>
  <si>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</si>
  <si>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</si>
  <si>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</si>
  <si>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</si>
  <si>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</si>
  <si>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</si>
  <si>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</si>
  <si>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</si>
  <si>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</si>
  <si>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</si>
  <si>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</si>
  <si>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</si>
  <si>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</si>
  <si>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</si>
  <si>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</si>
  <si>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</si>
  <si>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</si>
  <si>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</si>
  <si>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</si>
  <si>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</si>
  <si>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</si>
  <si>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</si>
  <si>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</si>
  <si>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</si>
  <si>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</si>
  <si>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</si>
  <si>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</si>
  <si>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</si>
  <si>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</si>
  <si>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</si>
  <si>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</si>
  <si>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</si>
  <si>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</si>
  <si>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</si>
  <si>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</si>
  <si>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</si>
  <si>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</si>
  <si>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</si>
  <si>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</si>
  <si>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</si>
  <si>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</si>
  <si>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</si>
  <si>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</si>
  <si>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</si>
  <si>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</si>
  <si>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</si>
  <si>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</si>
  <si>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</si>
  <si>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</si>
  <si>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</si>
  <si>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</si>
  <si>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</si>
  <si>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</si>
  <si>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</si>
  <si>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</si>
  <si>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</si>
  <si>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</si>
  <si>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</si>
  <si>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</si>
  <si>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</si>
  <si>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</si>
  <si>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</si>
  <si>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</si>
  <si>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</si>
  <si>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</si>
  <si>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</si>
  <si>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</si>
  <si>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</si>
  <si>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</si>
  <si>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</si>
  <si>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</si>
  <si>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</si>
  <si>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</si>
  <si>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</si>
  <si>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</si>
  <si>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</si>
  <si>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</si>
  <si>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</si>
  <si>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</si>
  <si>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</si>
  <si>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</si>
  <si>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</si>
  <si>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</si>
  <si>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</si>
  <si>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</si>
  <si>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</si>
  <si>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</si>
  <si>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</si>
  <si>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</si>
  <si>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</si>
  <si>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</si>
  <si>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</si>
  <si>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</si>
  <si>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</si>
  <si>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</si>
  <si>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</si>
  <si>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</si>
  <si>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</si>
  <si>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</si>
  <si>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</si>
  <si>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</si>
  <si>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</si>
  <si>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</si>
  <si>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</si>
  <si>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</si>
  <si>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</si>
  <si>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</si>
  <si>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</si>
  <si>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</si>
  <si>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</si>
  <si>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</si>
  <si>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</si>
  <si>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</si>
  <si>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</si>
  <si>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</si>
  <si>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</si>
  <si>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</si>
  <si>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</si>
  <si>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</si>
  <si>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</si>
  <si>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</si>
  <si>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</si>
  <si>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</si>
  <si>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</si>
  <si>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</si>
  <si>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</si>
  <si>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</si>
  <si>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DORADO</t>
  </si>
  <si>
    <t>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</si>
</sst>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DORADO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50</v>
      </c>
      <c r="C10" s="138" t="s">
        <v>443</v>
      </c>
      <c r="D10" s="138">
        <v>50270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50</v>
      </c>
      <c r="B12" s="140"/>
      <c r="C12" s="139" t="str">
        <f>+C10</f>
        <v>META</v>
      </c>
      <c r="D12" s="141"/>
      <c r="E12" s="139">
        <f>+D10</f>
        <v>50270</v>
      </c>
      <c r="F12" s="141"/>
      <c r="G12" s="139" t="str">
        <f>+A10</f>
        <v>EL DORADO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DORADO</v>
      </c>
      <c r="H17" s="209" t="str">
        <f>+C12</f>
        <v>META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36587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35067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1520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0.37280729731453721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0.377</v>
      </c>
      <c r="H24" s="16">
        <f>+N40</f>
        <v>0.43260304493130336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5.2941176470588235E-2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0.32509825940482873</v>
      </c>
      <c r="D31" s="29">
        <v>0.34123611095936807</v>
      </c>
      <c r="E31" s="29">
        <v>0.35471989221608935</v>
      </c>
      <c r="F31" s="29">
        <v>0.32859937529046834</v>
      </c>
      <c r="G31" s="29">
        <v>0.32454564040760547</v>
      </c>
      <c r="H31" s="30">
        <v>0.32729429526582554</v>
      </c>
      <c r="I31" s="30">
        <v>0.35789807906016829</v>
      </c>
      <c r="J31" s="31">
        <v>0.3670954308604526</v>
      </c>
      <c r="K31" s="31">
        <v>0.35723583258373459</v>
      </c>
      <c r="L31" s="31">
        <v>0.36534770020468549</v>
      </c>
      <c r="M31" s="32">
        <v>0.37280729731453721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60</v>
      </c>
      <c r="D39" s="39">
        <v>16</v>
      </c>
      <c r="E39" s="40">
        <v>0.26666666666666666</v>
      </c>
      <c r="F39" s="38">
        <v>71</v>
      </c>
      <c r="G39" s="39">
        <v>20</v>
      </c>
      <c r="H39" s="40">
        <v>0.28169014084507044</v>
      </c>
      <c r="I39" s="38">
        <v>56</v>
      </c>
      <c r="J39" s="39">
        <v>25</v>
      </c>
      <c r="K39" s="40">
        <v>0.44642857142857145</v>
      </c>
      <c r="L39" s="41">
        <v>53</v>
      </c>
      <c r="M39" s="42">
        <v>20</v>
      </c>
      <c r="N39" s="43">
        <v>0.377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10111</v>
      </c>
      <c r="D40" s="45">
        <v>3899</v>
      </c>
      <c r="E40" s="46">
        <v>0.38561962219365048</v>
      </c>
      <c r="F40" s="44">
        <v>10092</v>
      </c>
      <c r="G40" s="45">
        <v>3956</v>
      </c>
      <c r="H40" s="46">
        <v>0.39199365834324218</v>
      </c>
      <c r="I40" s="44">
        <v>9873</v>
      </c>
      <c r="J40" s="45">
        <v>4025</v>
      </c>
      <c r="K40" s="46">
        <v>0.40767750430466931</v>
      </c>
      <c r="L40" s="47">
        <v>10772</v>
      </c>
      <c r="M40" s="45">
        <v>4660</v>
      </c>
      <c r="N40" s="46">
        <v>0.43260304493130336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18</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18</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18</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18</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18</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18</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6</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18</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18</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18</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2</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16</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18</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9</v>
      </c>
      <c r="D145" s="77">
        <v>1</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9</v>
      </c>
      <c r="D150" s="81">
        <f t="shared" ref="D150:I150" si="12">+SUM(D144:D149)</f>
        <v>1</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Fe6RKauFk+2rMeVhzsVWAfYWdukAlsPctiphm2fq95Zar8+9ke98v05vOx1QWIzzcxnWWXNFkLx9QvtBQDK0A==" saltValue="3mpzz0oBRBUNq8CGWmvSL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2025-08-08T01:59:16Z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