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CF28872-52FE-4F77-854F-6385A10AEC3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<sst xmlns="http://schemas.openxmlformats.org/spreadsheetml/2006/main" count="22315" uniqueCount="444">
  <si>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</si>
  <si>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</si>
  <si>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</si>
  <si>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</si>
  <si>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</si>
  <si>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</si>
  <si>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</si>
  <si>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</si>
  <si>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</si>
  <si>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</si>
  <si>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</si>
  <si>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</si>
  <si>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</si>
  <si>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</si>
  <si>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</si>
  <si>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</si>
  <si>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</si>
  <si>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</si>
  <si>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</si>
  <si>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</si>
  <si>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</si>
  <si>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</si>
  <si>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</si>
  <si>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</si>
  <si>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</si>
  <si>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</si>
  <si>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</si>
  <si>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</si>
  <si>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</si>
  <si>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</si>
  <si>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</si>
  <si>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</si>
  <si>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</si>
  <si>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</si>
  <si>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</si>
  <si>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</si>
  <si>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</si>
  <si>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</si>
  <si>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</si>
  <si>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</si>
  <si>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</si>
  <si>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</si>
  <si>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</si>
  <si>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</si>
  <si>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</si>
  <si>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</si>
  <si>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</si>
  <si>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</si>
  <si>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</si>
  <si>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</si>
  <si>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</si>
  <si>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</si>
  <si>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</si>
  <si>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</si>
  <si>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</si>
  <si>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</si>
  <si>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</si>
  <si>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</si>
  <si>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</si>
  <si>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</si>
  <si>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</si>
  <si>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</si>
  <si>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</si>
  <si>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</si>
  <si>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</si>
  <si>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</si>
  <si>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</si>
  <si>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</si>
  <si>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</si>
  <si>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</si>
  <si>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</si>
  <si>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</si>
  <si>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</si>
  <si>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</si>
  <si>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</si>
  <si>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</si>
  <si>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</si>
  <si>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</si>
  <si>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</si>
  <si>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</si>
  <si>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</si>
  <si>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</si>
  <si>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</si>
  <si>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</si>
  <si>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</si>
  <si>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</si>
  <si>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</si>
  <si>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</si>
  <si>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</si>
  <si>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</si>
  <si>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</si>
  <si>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</si>
  <si>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</si>
  <si>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</si>
  <si>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</si>
  <si>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</si>
  <si>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</si>
  <si>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</si>
  <si>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</si>
  <si>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</si>
  <si>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</si>
  <si>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</si>
  <si>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</si>
  <si>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</si>
  <si>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</si>
  <si>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</si>
  <si>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</si>
  <si>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</si>
  <si>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</si>
  <si>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</si>
  <si>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</si>
  <si>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</si>
  <si>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</si>
  <si>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</si>
  <si>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</si>
  <si>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</si>
  <si>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</si>
  <si>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</si>
  <si>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</si>
  <si>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</si>
  <si>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</si>
  <si>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</si>
  <si>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</si>
  <si>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</si>
  <si>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</si>
  <si>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</si>
  <si>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</si>
  <si>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</si>
  <si>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</si>
  <si>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</si>
  <si>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</si>
  <si>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</si>
  <si>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</si>
  <si>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</si>
  <si>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</si>
  <si>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</si>
  <si>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</si>
  <si>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</si>
  <si>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</si>
  <si>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</si>
  <si>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</si>
  <si>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</si>
  <si>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</si>
  <si>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</si>
  <si>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</si>
  <si>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</si>
  <si>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</si>
  <si>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</si>
  <si>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</si>
  <si>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</si>
  <si>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</si>
  <si>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</si>
  <si>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</si>
  <si>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</si>
  <si>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</si>
  <si>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</si>
  <si>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</si>
  <si>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</si>
  <si>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</si>
  <si>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</si>
  <si>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</si>
  <si>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</si>
  <si>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</si>
  <si>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</si>
  <si>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</si>
  <si>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</si>
  <si>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</si>
  <si>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</si>
  <si>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</si>
  <si>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</si>
  <si>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</si>
  <si>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</si>
  <si>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</si>
  <si>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</si>
  <si>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</si>
  <si>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</si>
  <si>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</si>
  <si>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</si>
  <si>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</si>
  <si>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</si>
  <si>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</si>
  <si>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</si>
  <si>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</si>
  <si>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</si>
  <si>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</si>
  <si>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</si>
  <si>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</si>
  <si>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</si>
  <si>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</si>
  <si>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</si>
  <si>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</si>
  <si>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</si>
  <si>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</si>
  <si>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</si>
  <si>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</si>
  <si>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</si>
  <si>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</si>
  <si>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</si>
  <si>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</si>
  <si>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</si>
  <si>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</si>
  <si>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</si>
  <si>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</si>
  <si>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</si>
  <si>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</si>
  <si>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</si>
  <si>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</si>
  <si>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</si>
  <si>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</si>
  <si>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</si>
  <si>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</si>
  <si>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</si>
  <si>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</si>
  <si>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</si>
  <si>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</si>
  <si>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</si>
  <si>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</si>
  <si>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</si>
  <si>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</si>
  <si>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</si>
  <si>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</si>
  <si>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</si>
  <si>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</si>
  <si>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</si>
  <si>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</si>
  <si>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</si>
  <si>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</si>
  <si>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</si>
  <si>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</si>
  <si>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</si>
  <si>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</si>
  <si>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</si>
  <si>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</si>
  <si>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</si>
  <si>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</si>
  <si>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</si>
  <si>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</si>
  <si>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</si>
  <si>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</si>
  <si>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</si>
  <si>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</si>
  <si>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</si>
  <si>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</si>
  <si>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</si>
  <si>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</si>
  <si>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</si>
  <si>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</si>
  <si>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</si>
  <si>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</si>
  <si>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</si>
  <si>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</si>
  <si>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</si>
  <si>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</si>
  <si>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</si>
  <si>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</si>
  <si>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</si>
  <si>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</si>
  <si>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</si>
  <si>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</si>
  <si>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</si>
  <si>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</si>
  <si>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</si>
  <si>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</si>
  <si>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</si>
  <si>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</si>
  <si>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</si>
  <si>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</si>
  <si>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</si>
  <si>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</si>
  <si>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</si>
  <si>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</si>
  <si>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</si>
  <si>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</si>
  <si>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</si>
  <si>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</si>
  <si>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</si>
  <si>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</si>
  <si>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</si>
  <si>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</si>
  <si>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</si>
  <si>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</si>
  <si>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</si>
  <si>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</si>
  <si>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</si>
  <si>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</si>
  <si>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</si>
  <si>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</si>
  <si>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</si>
  <si>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</si>
  <si>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</si>
  <si>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</si>
  <si>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</si>
  <si>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</si>
  <si>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</si>
  <si>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</si>
  <si>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</si>
  <si>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</si>
  <si>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</si>
  <si>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</si>
  <si>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</si>
  <si>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</si>
  <si>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</si>
  <si>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</si>
  <si>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</si>
  <si>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</si>
  <si>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</si>
  <si>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</si>
  <si>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</si>
  <si>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</si>
  <si>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</si>
  <si>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</si>
  <si>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</si>
  <si>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</si>
  <si>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</si>
  <si>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</si>
  <si>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</si>
  <si>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</si>
  <si>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</si>
  <si>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</si>
  <si>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</si>
  <si>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</si>
  <si>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</si>
  <si>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</si>
  <si>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</si>
  <si>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</si>
  <si>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</si>
  <si>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</si>
  <si>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</si>
  <si>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</si>
  <si>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</si>
  <si>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</si>
  <si>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</si>
  <si>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</si>
  <si>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</si>
  <si>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</si>
  <si>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</si>
  <si>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</si>
  <si>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</si>
  <si>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</si>
  <si>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</si>
  <si>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</si>
  <si>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</si>
  <si>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</si>
  <si>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</si>
  <si>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</si>
  <si>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</si>
  <si>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</si>
  <si>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</si>
  <si>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</si>
  <si>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</si>
  <si>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</si>
  <si>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</si>
  <si>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</si>
  <si>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</si>
  <si>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</si>
  <si>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</si>
  <si>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</si>
  <si>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</si>
  <si>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</si>
  <si>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</si>
  <si>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</si>
  <si>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</si>
  <si>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</si>
  <si>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</si>
  <si>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</si>
  <si>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</si>
  <si>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</si>
  <si>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</si>
  <si>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</si>
  <si>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</si>
  <si>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</si>
  <si>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</si>
  <si>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</si>
  <si>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</si>
  <si>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</si>
  <si>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</si>
  <si>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</si>
  <si>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</si>
  <si>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</si>
  <si>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</si>
  <si>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</si>
  <si>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</si>
  <si>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</si>
  <si>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</si>
  <si>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</si>
  <si>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</si>
  <si>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</si>
  <si>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</si>
  <si>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</si>
  <si>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</si>
  <si>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</si>
  <si>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</si>
  <si>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</si>
  <si>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</si>
  <si>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</si>
  <si>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</si>
  <si>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</si>
  <si>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</si>
  <si>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</si>
  <si>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</si>
  <si>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</si>
  <si>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</si>
  <si>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</si>
  <si>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</si>
  <si>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</si>
  <si>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</si>
  <si>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</si>
  <si>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</si>
  <si>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</si>
  <si>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</si>
  <si>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</si>
  <si>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</si>
  <si>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</si>
  <si>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</si>
  <si>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</si>
  <si>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</si>
  <si>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</si>
  <si>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</si>
  <si>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</si>
  <si>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</si>
  <si>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</si>
  <si>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</si>
  <si>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</si>
  <si>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</si>
  <si>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</si>
  <si>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</si>
  <si>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</si>
  <si>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</si>
  <si>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</si>
  <si>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</si>
  <si>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</si>
  <si>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</si>
  <si>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</si>
  <si>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</si>
  <si>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</si>
  <si>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</si>
  <si>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</si>
  <si>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</si>
  <si>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</si>
  <si>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</si>
  <si>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</si>
  <si>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</si>
  <si>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GUAMO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</si>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</sst>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GUAMO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13248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13248</v>
      </c>
      <c r="F12" s="141"/>
      <c r="G12" s="139" t="str">
        <f>+A10</f>
        <v>EL GUAMO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GUAMO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0.27100000000000002</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2.9455081001472753E-2</v>
      </c>
      <c r="D30" s="24">
        <v>1.4992503748125937E-3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91</v>
      </c>
      <c r="D39" s="39">
        <v>16</v>
      </c>
      <c r="E39" s="40">
        <v>0.17582417582417584</v>
      </c>
      <c r="F39" s="38">
        <v>87</v>
      </c>
      <c r="G39" s="39">
        <v>20</v>
      </c>
      <c r="H39" s="40">
        <v>0.22988505747126436</v>
      </c>
      <c r="I39" s="38">
        <v>106</v>
      </c>
      <c r="J39" s="39">
        <v>24</v>
      </c>
      <c r="K39" s="40">
        <v>0.22641509433962265</v>
      </c>
      <c r="L39" s="41">
        <v>96</v>
      </c>
      <c r="M39" s="42">
        <v>26</v>
      </c>
      <c r="N39" s="43">
        <v>0.27100000000000002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3</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39</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39</v>
      </c>
      <c r="D150" s="81">
        <f t="shared" ref="D150:I150" si="12">+SUM(D144:D149)</f>
        <v>0</v>
      </c>
      <c r="E150" s="81">
        <f t="shared" si="12"/>
        <v>1</v>
      </c>
      <c r="F150" s="81">
        <f t="shared" si="12"/>
        <v>5</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gSRWgtqPLIL04X4M6lp5JMu5fG2QUVjLxAiPwpywPdEPmXDwm2n1Zd6Euw8nCy1uBFojjlUzEjIfZCYopE1uA==" saltValue="oMuLUQDFnHU2kQ8ZJoajo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