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23475734-643A-4CFF-9107-169782B742EF}"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<sst xmlns="http://schemas.openxmlformats.org/spreadsheetml/2006/main" count="22315" uniqueCount="444">
  <si>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</si>
  <si>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</si>
  <si>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</si>
  <si>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</si>
  <si>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</si>
  <si>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</si>
  <si>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</si>
  <si>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</si>
  <si>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</si>
  <si>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</si>
  <si>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</si>
  <si>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</si>
  <si>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</si>
  <si>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</si>
  <si>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</si>
  <si>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</si>
  <si>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</si>
  <si>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</si>
  <si>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</si>
  <si>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</si>
  <si>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</si>
  <si>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</si>
  <si>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</si>
  <si>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</si>
  <si>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</si>
  <si>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</si>
  <si>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</si>
  <si>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</si>
  <si>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</si>
  <si>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</si>
  <si>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</si>
  <si>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</si>
  <si>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</si>
  <si>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</si>
  <si>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</si>
  <si>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</si>
  <si>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</si>
  <si>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</si>
  <si>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</si>
  <si>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</si>
  <si>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</si>
  <si>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</si>
  <si>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</si>
  <si>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</si>
  <si>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</si>
  <si>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</si>
  <si>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</si>
  <si>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</si>
  <si>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</si>
  <si>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</si>
  <si>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</si>
  <si>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</si>
  <si>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</si>
  <si>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</si>
  <si>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</si>
  <si>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</si>
  <si>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</si>
  <si>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</si>
  <si>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</si>
  <si>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</si>
  <si>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</si>
  <si>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</si>
  <si>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</si>
  <si>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</si>
  <si>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</si>
  <si>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</si>
  <si>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</si>
  <si>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</si>
  <si>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</si>
  <si>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</si>
  <si>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</si>
  <si>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</si>
  <si>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</si>
  <si>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</si>
  <si>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</si>
  <si>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</si>
  <si>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</si>
  <si>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</si>
  <si>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</si>
  <si>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</si>
  <si>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</si>
  <si>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</si>
  <si>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</si>
  <si>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</si>
  <si>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</si>
  <si>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</si>
  <si>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</si>
  <si>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</si>
  <si>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</si>
  <si>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</si>
  <si>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</si>
  <si>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</si>
  <si>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</si>
  <si>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</si>
  <si>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</si>
  <si>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</si>
  <si>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</si>
  <si>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</si>
  <si>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</si>
  <si>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</si>
  <si>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</si>
  <si>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</si>
  <si>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</si>
  <si>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</si>
  <si>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</si>
  <si>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</si>
  <si>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</si>
  <si>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</si>
  <si>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</si>
  <si>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</si>
  <si>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</si>
  <si>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</si>
  <si>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</si>
  <si>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</si>
  <si>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</si>
  <si>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</si>
  <si>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</si>
  <si>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</si>
  <si>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</si>
  <si>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</si>
  <si>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</si>
  <si>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</si>
  <si>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</si>
  <si>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</si>
  <si>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</si>
  <si>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</si>
  <si>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</si>
  <si>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</si>
  <si>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</si>
  <si>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</si>
  <si>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</si>
  <si>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</si>
  <si>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</si>
  <si>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</si>
  <si>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</si>
  <si>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</si>
  <si>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</si>
  <si>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</si>
  <si>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</si>
  <si>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</si>
  <si>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</si>
  <si>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</si>
  <si>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</si>
  <si>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</si>
  <si>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</si>
  <si>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</si>
  <si>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</si>
  <si>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</si>
  <si>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</si>
  <si>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</si>
  <si>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</si>
  <si>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</si>
  <si>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</si>
  <si>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</si>
  <si>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</si>
  <si>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</si>
  <si>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</si>
  <si>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</si>
  <si>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</si>
  <si>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</si>
  <si>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</si>
  <si>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</si>
  <si>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</si>
  <si>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</si>
  <si>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</si>
  <si>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</si>
  <si>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</si>
  <si>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</si>
  <si>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</si>
  <si>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</si>
  <si>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</si>
  <si>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</si>
  <si>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</si>
  <si>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</si>
  <si>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</si>
  <si>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</si>
  <si>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</si>
  <si>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</si>
  <si>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</si>
  <si>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</si>
  <si>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</si>
  <si>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</si>
  <si>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</si>
  <si>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</si>
  <si>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</si>
  <si>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</si>
  <si>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</si>
  <si>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</si>
  <si>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</si>
  <si>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</si>
  <si>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</si>
  <si>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</si>
  <si>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</si>
  <si>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</si>
  <si>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</si>
  <si>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</si>
  <si>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</si>
  <si>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</si>
  <si>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</si>
  <si>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</si>
  <si>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</si>
  <si>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</si>
  <si>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</si>
  <si>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</si>
  <si>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</si>
  <si>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</si>
  <si>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</si>
  <si>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</si>
  <si>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</si>
  <si>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</si>
  <si>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</si>
  <si>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</si>
  <si>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</si>
  <si>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</si>
  <si>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</si>
  <si>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</si>
  <si>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</si>
  <si>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</si>
  <si>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</si>
  <si>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</si>
  <si>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</si>
  <si>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</si>
  <si>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</si>
  <si>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</si>
  <si>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</si>
  <si>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</si>
  <si>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</si>
  <si>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</si>
  <si>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</si>
  <si>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</si>
  <si>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</si>
  <si>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</si>
  <si>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</si>
  <si>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</si>
  <si>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</si>
  <si>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</si>
  <si>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</si>
  <si>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</si>
  <si>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</si>
  <si>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</si>
  <si>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</si>
  <si>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</si>
  <si>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</si>
  <si>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</si>
  <si>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</si>
  <si>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</si>
  <si>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</si>
  <si>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</si>
  <si>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</si>
  <si>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</si>
  <si>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</si>
  <si>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</si>
  <si>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</si>
  <si>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</si>
  <si>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</si>
  <si>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</si>
  <si>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</si>
  <si>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</si>
  <si>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</si>
  <si>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</si>
  <si>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</si>
  <si>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</si>
  <si>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</si>
  <si>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</si>
  <si>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</si>
  <si>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</si>
  <si>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</si>
  <si>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</si>
  <si>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</si>
  <si>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</si>
  <si>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</si>
  <si>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</si>
  <si>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</si>
  <si>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</si>
  <si>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</si>
  <si>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</si>
  <si>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</si>
  <si>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</si>
  <si>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</si>
  <si>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</si>
  <si>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</si>
  <si>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</si>
  <si>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</si>
  <si>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</si>
  <si>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</si>
  <si>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</si>
  <si>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</si>
  <si>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</si>
  <si>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</si>
  <si>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</si>
  <si>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</si>
  <si>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</si>
  <si>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</si>
  <si>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</si>
  <si>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</si>
  <si>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</si>
  <si>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</si>
  <si>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</si>
  <si>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</si>
  <si>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</si>
  <si>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</si>
  <si>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</si>
  <si>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</si>
  <si>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</si>
  <si>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</si>
  <si>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</si>
  <si>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</si>
  <si>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</si>
  <si>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</si>
  <si>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</si>
  <si>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</si>
  <si>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</si>
  <si>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</si>
  <si>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</si>
  <si>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</si>
  <si>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</si>
  <si>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</si>
  <si>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</si>
  <si>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</si>
  <si>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</si>
  <si>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</si>
  <si>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</si>
  <si>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</si>
  <si>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</si>
  <si>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</si>
  <si>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</si>
  <si>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</si>
  <si>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</si>
  <si>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</si>
  <si>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</si>
  <si>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</si>
  <si>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</si>
  <si>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</si>
  <si>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</si>
  <si>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</si>
  <si>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</si>
  <si>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</si>
  <si>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</si>
  <si>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</si>
  <si>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</si>
  <si>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</si>
  <si>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</si>
  <si>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</si>
  <si>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</si>
  <si>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</si>
  <si>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</si>
  <si>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</si>
  <si>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</si>
  <si>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</si>
  <si>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</si>
  <si>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</si>
  <si>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</si>
  <si>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</si>
  <si>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</si>
  <si>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</si>
  <si>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</si>
  <si>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</si>
  <si>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</si>
  <si>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</si>
  <si>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</si>
  <si>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</si>
  <si>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</si>
  <si>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</si>
  <si>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</si>
  <si>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</si>
  <si>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</si>
  <si>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</si>
  <si>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</si>
  <si>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</si>
  <si>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</si>
  <si>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</si>
  <si>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</si>
  <si>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</si>
  <si>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</si>
  <si>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</si>
  <si>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</si>
  <si>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</si>
  <si>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</si>
  <si>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</si>
  <si>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</si>
  <si>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</si>
  <si>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</si>
  <si>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</si>
  <si>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</si>
  <si>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</si>
  <si>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</si>
  <si>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</si>
  <si>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</si>
  <si>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</si>
  <si>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</si>
  <si>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</si>
  <si>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</si>
  <si>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</si>
  <si>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</si>
  <si>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</si>
  <si>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</si>
  <si>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</si>
  <si>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</si>
  <si>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</si>
  <si>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</si>
  <si>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</si>
  <si>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</si>
  <si>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</si>
  <si>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</si>
  <si>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</si>
  <si>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</si>
  <si>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</si>
  <si>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</si>
  <si>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</si>
  <si>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</si>
  <si>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</si>
  <si>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</si>
  <si>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</si>
  <si>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</si>
  <si>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</si>
  <si>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</si>
  <si>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</si>
  <si>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</si>
  <si>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</si>
  <si>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</si>
  <si>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</si>
  <si>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</si>
  <si>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</si>
  <si>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</si>
  <si>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</si>
  <si>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</si>
  <si>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</si>
  <si>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</si>
  <si>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</si>
  <si>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</si>
  <si>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</si>
  <si>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</si>
  <si>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</si>
  <si>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</si>
  <si>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</si>
  <si>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</si>
  <si>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</si>
  <si>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</si>
  <si>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</si>
  <si>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</si>
  <si>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</si>
  <si>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</si>
  <si>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SABANAS DE SAN ÁNGEL</t>
  </si>
  <si>
    <t>MAGDALENA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</si>
</sst>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SABANAS DE SAN ÁNGEL</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47</v>
      </c>
      <c r="C10" s="138" t="s">
        <v>443</v>
      </c>
      <c r="D10" s="138">
        <v>47660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47</v>
      </c>
      <c r="B12" s="140"/>
      <c r="C12" s="139" t="str">
        <f>+C10</f>
        <v>MAGDALENA</v>
      </c>
      <c r="D12" s="141"/>
      <c r="E12" s="139">
        <f>+D10</f>
        <v>47660</v>
      </c>
      <c r="F12" s="141"/>
      <c r="G12" s="139" t="str">
        <f>+A10</f>
        <v>SABANAS DE SAN ÁNGEL</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SABANAS DE SAN ÁNGEL</v>
      </c>
      <c r="H17" s="209" t="str">
        <f>+C12</f>
        <v>MAGDALENA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47914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46173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1741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0.34268728940610665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0.34499999999999997</v>
      </c>
      <c r="H24" s="16">
        <f>+N40</f>
        <v>0.38892591021990669</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7.0621468926553672E-4</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0.31878589732261198</v>
      </c>
      <c r="D31" s="29">
        <v>0.33613863113095654</v>
      </c>
      <c r="E31" s="29">
        <v>0.32611231175602895</v>
      </c>
      <c r="F31" s="29">
        <v>0.31893908207243615</v>
      </c>
      <c r="G31" s="29">
        <v>0.27513011698291756</v>
      </c>
      <c r="H31" s="30">
        <v>0.2810509929713666</v>
      </c>
      <c r="I31" s="30">
        <v>0.29409144665100062</v>
      </c>
      <c r="J31" s="31">
        <v>0.31171364626179532</v>
      </c>
      <c r="K31" s="31">
        <v>0.34160797242619512</v>
      </c>
      <c r="L31" s="31">
        <v>0.33222541844901854</v>
      </c>
      <c r="M31" s="32">
        <v>0.34268728940610665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145</v>
      </c>
      <c r="D39" s="39">
        <v>43</v>
      </c>
      <c r="E39" s="40">
        <v>0.29655172413793102</v>
      </c>
      <c r="F39" s="38">
        <v>185</v>
      </c>
      <c r="G39" s="39">
        <v>40</v>
      </c>
      <c r="H39" s="40">
        <v>0.21621621621621623</v>
      </c>
      <c r="I39" s="38">
        <v>175</v>
      </c>
      <c r="J39" s="39">
        <v>48</v>
      </c>
      <c r="K39" s="40">
        <v>0.2742857142857143</v>
      </c>
      <c r="L39" s="41">
        <v>148</v>
      </c>
      <c r="M39" s="42">
        <v>51</v>
      </c>
      <c r="N39" s="43">
        <v>0.34499999999999997</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15675</v>
      </c>
      <c r="D40" s="45">
        <v>5347</v>
      </c>
      <c r="E40" s="46">
        <v>0.34111642743221693</v>
      </c>
      <c r="F40" s="44">
        <v>16661</v>
      </c>
      <c r="G40" s="45">
        <v>5155</v>
      </c>
      <c r="H40" s="46">
        <v>0.30940519776724085</v>
      </c>
      <c r="I40" s="44">
        <v>15975</v>
      </c>
      <c r="J40" s="45">
        <v>5549</v>
      </c>
      <c r="K40" s="46">
        <v>0.34735524256651018</v>
      </c>
      <c r="L40" s="47">
        <v>16507</v>
      </c>
      <c r="M40" s="45">
        <v>6420</v>
      </c>
      <c r="N40" s="46">
        <v>0.38892591021990669</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1</v>
      </c>
      <c r="F47" s="45">
        <v>0</v>
      </c>
      <c r="G47" s="45">
        <v>0</v>
      </c>
      <c r="H47" s="64">
        <v>0</v>
      </c>
      <c r="I47" s="64">
        <v>1</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1</v>
      </c>
      <c r="F48" s="68">
        <f t="shared" si="0"/>
        <v>0</v>
      </c>
      <c r="G48" s="68">
        <f t="shared" si="0"/>
        <v>0</v>
      </c>
      <c r="H48" s="69">
        <f t="shared" si="0"/>
        <v>0</v>
      </c>
      <c r="I48" s="69">
        <f t="shared" si="0"/>
        <v>1</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1</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1</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1</v>
      </c>
      <c r="F55" s="68">
        <f t="shared" si="1"/>
        <v>0</v>
      </c>
      <c r="G55" s="68">
        <f t="shared" si="1"/>
        <v>0</v>
      </c>
      <c r="H55" s="69">
        <f t="shared" si="1"/>
        <v>0</v>
      </c>
      <c r="I55" s="69">
        <f t="shared" si="1"/>
        <v>1</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1</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1</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1</v>
      </c>
      <c r="F66" s="81">
        <f t="shared" si="2"/>
        <v>0</v>
      </c>
      <c r="G66" s="81">
        <f t="shared" si="2"/>
        <v>0</v>
      </c>
      <c r="H66" s="82">
        <f t="shared" si="2"/>
        <v>0</v>
      </c>
      <c r="I66" s="82">
        <f t="shared" si="2"/>
        <v>1</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1</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1</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1</v>
      </c>
      <c r="F80" s="81">
        <f t="shared" si="3"/>
        <v>0</v>
      </c>
      <c r="G80" s="81">
        <f t="shared" si="3"/>
        <v>0</v>
      </c>
      <c r="H80" s="82">
        <f t="shared" si="3"/>
        <v>0</v>
      </c>
      <c r="I80" s="82">
        <f t="shared" si="3"/>
        <v>1</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1</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1</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1</v>
      </c>
      <c r="F102" s="102">
        <v>0</v>
      </c>
      <c r="G102" s="102">
        <v>0</v>
      </c>
      <c r="H102" s="103">
        <v>0</v>
      </c>
      <c r="I102" s="103">
        <v>1</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1</v>
      </c>
      <c r="F107" s="81">
        <f t="shared" si="5"/>
        <v>0</v>
      </c>
      <c r="G107" s="81">
        <f t="shared" si="5"/>
        <v>0</v>
      </c>
      <c r="H107" s="82">
        <f t="shared" si="5"/>
        <v>0</v>
      </c>
      <c r="I107" s="82">
        <f t="shared" si="5"/>
        <v>1</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1</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1</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1</v>
      </c>
      <c r="F116" s="81">
        <f t="shared" si="6"/>
        <v>0</v>
      </c>
      <c r="G116" s="81">
        <f t="shared" si="6"/>
        <v>0</v>
      </c>
      <c r="H116" s="82">
        <f t="shared" si="6"/>
        <v>0</v>
      </c>
      <c r="I116" s="82">
        <f t="shared" si="6"/>
        <v>1</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ZPm0geXsuAt/dI0sMrYbjJvaBq2bhDxWUk3lbtH1Q6rbZS4E86qXInw3hv1KMsyHwRUVRXF18buEUhjR+2f8Yg==" saltValue="UzCBnsGdk82uEZwBjPFLP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2025-08-08T01:58:59Z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