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796EEC7-B85A-471D-8603-ACB046AED5D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<sst xmlns="http://schemas.openxmlformats.org/spreadsheetml/2006/main" count="22315" uniqueCount="444">
  <si>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</si>
  <si>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</si>
  <si>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</si>
  <si>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</si>
  <si>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</si>
  <si>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</si>
  <si>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</si>
  <si>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</si>
  <si>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</si>
  <si>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</si>
  <si>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</si>
  <si>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</si>
  <si>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</si>
  <si>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</si>
  <si>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</si>
  <si>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</si>
  <si>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</si>
  <si>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</si>
  <si>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</si>
  <si>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</si>
  <si>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</si>
  <si>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</si>
  <si>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</si>
  <si>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</si>
  <si>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</si>
  <si>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</si>
  <si>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</si>
  <si>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</si>
  <si>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</si>
  <si>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</si>
  <si>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</si>
  <si>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</si>
  <si>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</si>
  <si>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</si>
  <si>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</si>
  <si>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</si>
  <si>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</si>
  <si>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</si>
  <si>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</si>
  <si>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</si>
  <si>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</si>
  <si>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</si>
  <si>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</si>
  <si>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</si>
  <si>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</si>
  <si>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</si>
  <si>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</si>
  <si>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</si>
  <si>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</si>
  <si>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</si>
  <si>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</si>
  <si>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</si>
  <si>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</si>
  <si>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</si>
  <si>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</si>
  <si>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</si>
  <si>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</si>
  <si>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</si>
  <si>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</si>
  <si>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</si>
  <si>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</si>
  <si>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</si>
  <si>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</si>
  <si>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</si>
  <si>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</si>
  <si>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</si>
  <si>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</si>
  <si>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</si>
  <si>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</si>
  <si>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</si>
  <si>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</si>
  <si>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</si>
  <si>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</si>
  <si>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</si>
  <si>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</si>
  <si>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</si>
  <si>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</si>
  <si>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</si>
  <si>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</si>
  <si>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</si>
  <si>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</si>
  <si>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</si>
  <si>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</si>
  <si>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</si>
  <si>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</si>
  <si>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</si>
  <si>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</si>
  <si>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</si>
  <si>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</si>
  <si>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</si>
  <si>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</si>
  <si>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</si>
  <si>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</si>
  <si>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</si>
  <si>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</si>
  <si>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</si>
  <si>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</si>
  <si>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</si>
  <si>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</si>
  <si>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</si>
  <si>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</si>
  <si>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</si>
  <si>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</si>
  <si>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</si>
  <si>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</si>
  <si>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</si>
  <si>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</si>
  <si>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</si>
  <si>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</si>
  <si>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</si>
  <si>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</si>
  <si>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</si>
  <si>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</si>
  <si>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</si>
  <si>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</si>
  <si>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</si>
  <si>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</si>
  <si>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</si>
  <si>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</si>
  <si>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</si>
  <si>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</si>
  <si>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</si>
  <si>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</si>
  <si>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</si>
  <si>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</si>
  <si>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</si>
  <si>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</si>
  <si>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</si>
  <si>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</si>
  <si>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</si>
  <si>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</si>
  <si>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</si>
  <si>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</si>
  <si>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</si>
  <si>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</si>
  <si>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</si>
  <si>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</si>
  <si>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</si>
  <si>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</si>
  <si>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</si>
  <si>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</si>
  <si>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</si>
  <si>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</si>
  <si>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</si>
  <si>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</si>
  <si>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</si>
  <si>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</si>
  <si>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</si>
  <si>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</si>
  <si>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</si>
  <si>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</si>
  <si>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</si>
  <si>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</si>
  <si>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</si>
  <si>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</si>
  <si>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</si>
  <si>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</si>
  <si>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</si>
  <si>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</si>
  <si>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</si>
  <si>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</si>
  <si>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</si>
  <si>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</si>
  <si>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</si>
  <si>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</si>
  <si>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</si>
  <si>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</si>
  <si>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</si>
  <si>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</si>
  <si>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</si>
  <si>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</si>
  <si>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</si>
  <si>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</si>
  <si>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</si>
  <si>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</si>
  <si>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</si>
  <si>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</si>
  <si>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</si>
  <si>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</si>
  <si>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</si>
  <si>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</si>
  <si>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</si>
  <si>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</si>
  <si>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</si>
  <si>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</si>
  <si>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</si>
  <si>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</si>
  <si>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</si>
  <si>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</si>
  <si>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</si>
  <si>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</si>
  <si>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</si>
  <si>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</si>
  <si>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</si>
  <si>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</si>
  <si>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</si>
  <si>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</si>
  <si>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</si>
  <si>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</si>
  <si>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</si>
  <si>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</si>
  <si>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</si>
  <si>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</si>
  <si>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</si>
  <si>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</si>
  <si>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</si>
  <si>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</si>
  <si>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</si>
  <si>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</si>
  <si>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</si>
  <si>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</si>
  <si>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</si>
  <si>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</si>
  <si>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</si>
  <si>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</si>
  <si>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</si>
  <si>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</si>
  <si>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</si>
  <si>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</si>
  <si>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</si>
  <si>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</si>
  <si>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</si>
  <si>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</si>
  <si>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</si>
  <si>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</si>
  <si>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</si>
  <si>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</si>
  <si>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</si>
  <si>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</si>
  <si>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</si>
  <si>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</si>
  <si>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</si>
  <si>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</si>
  <si>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</si>
  <si>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</si>
  <si>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</si>
  <si>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</si>
  <si>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</si>
  <si>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</si>
  <si>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</si>
  <si>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</si>
  <si>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</si>
  <si>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</si>
  <si>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</si>
  <si>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</si>
  <si>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</si>
  <si>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</si>
  <si>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</si>
  <si>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</si>
  <si>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</si>
  <si>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</si>
  <si>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</si>
  <si>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</si>
  <si>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</si>
  <si>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</si>
  <si>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</si>
  <si>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</si>
  <si>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</si>
  <si>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</si>
  <si>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</si>
  <si>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</si>
  <si>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</si>
  <si>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</si>
  <si>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</si>
  <si>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</si>
  <si>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</si>
  <si>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</si>
  <si>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</si>
  <si>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</si>
  <si>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</si>
  <si>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</si>
  <si>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</si>
  <si>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</si>
  <si>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</si>
  <si>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</si>
  <si>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</si>
  <si>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</si>
  <si>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</si>
  <si>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</si>
  <si>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</si>
  <si>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</si>
  <si>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</si>
  <si>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</si>
  <si>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</si>
  <si>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</si>
  <si>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</si>
  <si>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</si>
  <si>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</si>
  <si>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</si>
  <si>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</si>
  <si>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</si>
  <si>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</si>
  <si>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</si>
  <si>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</si>
  <si>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</si>
  <si>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</si>
  <si>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</si>
  <si>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</si>
  <si>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</si>
  <si>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</si>
  <si>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</si>
  <si>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</si>
  <si>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</si>
  <si>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</si>
  <si>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</si>
  <si>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</si>
  <si>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</si>
  <si>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</si>
  <si>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</si>
  <si>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</si>
  <si>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</si>
  <si>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</si>
  <si>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</si>
  <si>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</si>
  <si>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</si>
  <si>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</si>
  <si>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</si>
  <si>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</si>
  <si>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</si>
  <si>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</si>
  <si>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</si>
  <si>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</si>
  <si>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</si>
  <si>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</si>
  <si>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</si>
  <si>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</si>
  <si>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</si>
  <si>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</si>
  <si>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</si>
  <si>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</si>
  <si>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</si>
  <si>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</si>
  <si>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</si>
  <si>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</si>
  <si>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</si>
  <si>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</si>
  <si>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</si>
  <si>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</si>
  <si>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</si>
  <si>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</si>
  <si>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</si>
  <si>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</si>
  <si>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</si>
  <si>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</si>
  <si>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</si>
  <si>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</si>
  <si>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</si>
  <si>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</si>
  <si>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</si>
  <si>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</si>
  <si>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</si>
  <si>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</si>
  <si>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</si>
  <si>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</si>
  <si>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</si>
  <si>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</si>
  <si>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</si>
  <si>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</si>
  <si>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</si>
  <si>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</si>
  <si>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</si>
  <si>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</si>
  <si>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</si>
  <si>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</si>
  <si>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</si>
  <si>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</si>
  <si>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</si>
  <si>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</si>
  <si>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</si>
  <si>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</si>
  <si>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</si>
  <si>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</si>
  <si>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</si>
  <si>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</si>
  <si>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</si>
  <si>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</si>
  <si>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</si>
  <si>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</si>
  <si>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</si>
  <si>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</si>
  <si>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</si>
  <si>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</si>
  <si>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</si>
  <si>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</si>
  <si>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</si>
  <si>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</si>
  <si>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</si>
  <si>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</si>
  <si>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</si>
  <si>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</si>
  <si>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</si>
  <si>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</si>
  <si>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</si>
  <si>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</si>
  <si>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</si>
  <si>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</si>
  <si>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</si>
  <si>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</si>
  <si>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</si>
  <si>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</si>
  <si>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</si>
  <si>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</si>
  <si>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</si>
  <si>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</si>
  <si>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</si>
  <si>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</si>
  <si>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</si>
  <si>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</si>
  <si>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</si>
  <si>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</si>
  <si>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</si>
  <si>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</si>
  <si>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</si>
  <si>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</si>
  <si>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</si>
  <si>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</si>
  <si>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</si>
  <si>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</si>
  <si>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</si>
  <si>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</si>
  <si>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</si>
  <si>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</si>
  <si>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</si>
  <si>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</si>
  <si>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</si>
  <si>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</si>
  <si>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</si>
  <si>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</si>
  <si>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</si>
  <si>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</si>
  <si>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</si>
  <si>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</si>
  <si>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</si>
  <si>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</si>
  <si>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</si>
  <si>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</si>
  <si>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</si>
  <si>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</si>
  <si>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</si>
  <si>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</si>
  <si>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</si>
  <si>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</si>
  <si>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PASO</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</si>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</sst>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PASO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20250</v>
      </c>
      <c r="F12" s="141"/>
      <c r="G12" s="139" t="str">
        <f>+A10</f>
        <v>EL PASO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PASO</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1.2755102040816327E-2</v>
      </c>
      <c r="D30" s="24">
        <v>0</v>
      </c>
      <c r="E30" s="24">
        <v>0</v>
      </c>
      <c r="F30" s="24">
        <v>0</v>
      </c>
      <c r="G30" s="24">
        <v>0</v>
      </c>
      <c r="H30" s="25">
        <v>8.021390374331551E-4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437</v>
      </c>
      <c r="D39" s="39">
        <v>115</v>
      </c>
      <c r="E39" s="40">
        <v>0.26315789473684209</v>
      </c>
      <c r="F39" s="38">
        <v>427</v>
      </c>
      <c r="G39" s="39">
        <v>132</v>
      </c>
      <c r="H39" s="40">
        <v>0.30913348946135832</v>
      </c>
      <c r="I39" s="38">
        <v>415</v>
      </c>
      <c r="J39" s="39">
        <v>130</v>
      </c>
      <c r="K39" s="40">
        <v>0.31325301204819278</v>
      </c>
      <c r="L39" s="41">
        <v>552</v>
      </c>
      <c r="M39" s="42">
        <v>204</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v>
      </c>
      <c r="D46" s="60">
        <v>0</v>
      </c>
      <c r="E46" s="60">
        <v>0</v>
      </c>
      <c r="F46" s="60">
        <v>0</v>
      </c>
      <c r="G46" s="60">
        <v>0</v>
      </c>
      <c r="H46" s="61">
        <v>3</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v>
      </c>
      <c r="D48" s="68">
        <f t="shared" ref="D48:L48" si="0">+SUM(D46:D47)</f>
        <v>0</v>
      </c>
      <c r="E48" s="68">
        <f t="shared" si="0"/>
        <v>0</v>
      </c>
      <c r="F48" s="68">
        <f t="shared" si="0"/>
        <v>0</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40</v>
      </c>
      <c r="D53" s="60">
        <v>0</v>
      </c>
      <c r="E53" s="60">
        <v>0</v>
      </c>
      <c r="F53" s="60">
        <v>0</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v>
      </c>
      <c r="D55" s="68">
        <f t="shared" ref="D55:M55" si="1">+SUM(D53:D54)</f>
        <v>0</v>
      </c>
      <c r="E55" s="68">
        <f t="shared" si="1"/>
        <v>0</v>
      </c>
      <c r="F55" s="68">
        <f t="shared" si="1"/>
        <v>0</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v>
      </c>
      <c r="D66" s="81">
        <f t="shared" ref="D66:M66" si="2">+SUM(D60:D65)</f>
        <v>0</v>
      </c>
      <c r="E66" s="81">
        <f t="shared" si="2"/>
        <v>0</v>
      </c>
      <c r="F66" s="81">
        <f t="shared" si="2"/>
        <v>0</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2</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v>
      </c>
      <c r="D80" s="81">
        <f t="shared" ref="D80:M80" si="3">+SUM(D71:D79)</f>
        <v>0</v>
      </c>
      <c r="E80" s="81">
        <f t="shared" si="3"/>
        <v>0</v>
      </c>
      <c r="F80" s="81">
        <f t="shared" si="3"/>
        <v>0</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v>
      </c>
      <c r="D102" s="102">
        <v>0</v>
      </c>
      <c r="E102" s="102">
        <v>0</v>
      </c>
      <c r="F102" s="102">
        <v>0</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v>
      </c>
      <c r="D107" s="81">
        <f t="shared" ref="D107:M107" si="5">+SUM(D102:D106)</f>
        <v>0</v>
      </c>
      <c r="E107" s="81">
        <f t="shared" si="5"/>
        <v>0</v>
      </c>
      <c r="F107" s="81">
        <f t="shared" si="5"/>
        <v>0</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28</v>
      </c>
      <c r="D114" s="77">
        <v>0</v>
      </c>
      <c r="E114" s="77">
        <v>0</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v>
      </c>
      <c r="D116" s="81">
        <f t="shared" si="6"/>
        <v>0</v>
      </c>
      <c r="E116" s="81">
        <f t="shared" si="6"/>
        <v>0</v>
      </c>
      <c r="F116" s="81">
        <f t="shared" si="6"/>
        <v>0</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5</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1</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5</v>
      </c>
      <c r="E150" s="81">
        <f t="shared" si="12"/>
        <v>0</v>
      </c>
      <c r="F150" s="81">
        <f t="shared" si="12"/>
        <v>3</v>
      </c>
      <c r="G150" s="82">
        <f t="shared" si="12"/>
        <v>1</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h14MlaXxlnzGyPZfFvNcFU3l2Mqp2zFVQxV0e4Cn8zB3Wqq25y3QI4qLDfOXdUTzzH7kIEX4KTIUBlmu9zXA==" saltValue="ImY5QpujcAvKjMw/2UoWR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