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60A5E77F-B814-4FEA-A845-F7F859668543}"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<sst xmlns="http://schemas.openxmlformats.org/spreadsheetml/2006/main" count="22315" uniqueCount="444">
  <si>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</si>
  <si>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</si>
  <si>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</si>
  <si>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</si>
  <si>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</si>
  <si>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</si>
  <si>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</si>
  <si>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</si>
  <si>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</si>
  <si>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</si>
  <si>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</si>
  <si>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</si>
  <si>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</si>
  <si>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</si>
  <si>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</si>
  <si>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</si>
  <si>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</si>
  <si>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</si>
  <si>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</si>
  <si>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</si>
  <si>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</si>
  <si>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</si>
  <si>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</si>
  <si>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</si>
  <si>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</si>
  <si>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</si>
  <si>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</si>
  <si>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</si>
  <si>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</si>
  <si>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</si>
  <si>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</si>
  <si>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</si>
  <si>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</si>
  <si>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</si>
  <si>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</si>
  <si>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</si>
  <si>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</si>
  <si>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</si>
  <si>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</si>
  <si>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</si>
  <si>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</si>
  <si>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</si>
  <si>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</si>
  <si>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</si>
  <si>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</si>
  <si>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</si>
  <si>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</si>
  <si>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</si>
  <si>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</si>
  <si>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</si>
  <si>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</si>
  <si>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</si>
  <si>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</si>
  <si>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</si>
  <si>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</si>
  <si>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</si>
  <si>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</si>
  <si>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</si>
  <si>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</si>
  <si>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</si>
  <si>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</si>
  <si>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</si>
  <si>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</si>
  <si>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</si>
  <si>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</si>
  <si>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</si>
  <si>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</si>
  <si>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</si>
  <si>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</si>
  <si>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</si>
  <si>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</si>
  <si>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</si>
  <si>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</si>
  <si>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</si>
  <si>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</si>
  <si>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</si>
  <si>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</si>
  <si>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</si>
  <si>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</si>
  <si>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</si>
  <si>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</si>
  <si>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</si>
  <si>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</si>
  <si>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</si>
  <si>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</si>
  <si>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</si>
  <si>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</si>
  <si>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</si>
  <si>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</si>
  <si>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</si>
  <si>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</si>
  <si>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</si>
  <si>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</si>
  <si>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</si>
  <si>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</si>
  <si>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</si>
  <si>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</si>
  <si>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</si>
  <si>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</si>
  <si>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</si>
  <si>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</si>
  <si>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</si>
  <si>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</si>
  <si>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</si>
  <si>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</si>
  <si>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</si>
  <si>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</si>
  <si>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</si>
  <si>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</si>
  <si>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</si>
  <si>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</si>
  <si>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</si>
  <si>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</si>
  <si>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</si>
  <si>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</si>
  <si>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</si>
  <si>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</si>
  <si>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</si>
  <si>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</si>
  <si>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</si>
  <si>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</si>
  <si>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</si>
  <si>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</si>
  <si>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</si>
  <si>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</si>
  <si>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</si>
  <si>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</si>
  <si>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</si>
  <si>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</si>
  <si>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</si>
  <si>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</si>
  <si>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</si>
  <si>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</si>
  <si>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</si>
  <si>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</si>
  <si>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</si>
  <si>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</si>
  <si>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</si>
  <si>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</si>
  <si>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</si>
  <si>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</si>
  <si>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</si>
  <si>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</si>
  <si>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</si>
  <si>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</si>
  <si>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</si>
  <si>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</si>
  <si>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</si>
  <si>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</si>
  <si>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</si>
  <si>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</si>
  <si>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</si>
  <si>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</si>
  <si>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</si>
  <si>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</si>
  <si>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</si>
  <si>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</si>
  <si>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</si>
  <si>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</si>
  <si>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</si>
  <si>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</si>
  <si>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</si>
  <si>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</si>
  <si>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</si>
  <si>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</si>
  <si>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</si>
  <si>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</si>
  <si>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</si>
  <si>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</si>
  <si>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</si>
  <si>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</si>
  <si>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</si>
  <si>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</si>
  <si>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</si>
  <si>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</si>
  <si>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</si>
  <si>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</si>
  <si>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</si>
  <si>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</si>
  <si>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</si>
  <si>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</si>
  <si>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</si>
  <si>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</si>
  <si>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</si>
  <si>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</si>
  <si>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</si>
  <si>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</si>
  <si>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</si>
  <si>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</si>
  <si>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</si>
  <si>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</si>
  <si>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</si>
  <si>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</si>
  <si>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</si>
  <si>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</si>
  <si>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</si>
  <si>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</si>
  <si>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</si>
  <si>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</si>
  <si>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</si>
  <si>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</si>
  <si>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</si>
  <si>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</si>
  <si>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</si>
  <si>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</si>
  <si>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</si>
  <si>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</si>
  <si>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</si>
  <si>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</si>
  <si>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</si>
  <si>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</si>
  <si>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</si>
  <si>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</si>
  <si>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</si>
  <si>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</si>
  <si>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</si>
  <si>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</si>
  <si>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</si>
  <si>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</si>
  <si>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</si>
  <si>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</si>
  <si>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</si>
  <si>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</si>
  <si>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</si>
  <si>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</si>
  <si>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</si>
  <si>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</si>
  <si>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</si>
  <si>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</si>
  <si>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</si>
  <si>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</si>
  <si>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</si>
  <si>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</si>
  <si>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</si>
  <si>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</si>
  <si>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</si>
  <si>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</si>
  <si>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</si>
  <si>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</si>
  <si>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</si>
  <si>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</si>
  <si>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</si>
  <si>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</si>
  <si>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</si>
  <si>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</si>
  <si>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</si>
  <si>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</si>
  <si>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</si>
  <si>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</si>
  <si>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</si>
  <si>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</si>
  <si>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</si>
  <si>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</si>
  <si>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</si>
  <si>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</si>
  <si>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</si>
  <si>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</si>
  <si>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</si>
  <si>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</si>
  <si>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</si>
  <si>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</si>
  <si>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</si>
  <si>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</si>
  <si>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</si>
  <si>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</si>
  <si>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</si>
  <si>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</si>
  <si>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</si>
  <si>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</si>
  <si>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</si>
  <si>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</si>
  <si>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</si>
  <si>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</si>
  <si>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</si>
  <si>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</si>
  <si>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</si>
  <si>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</si>
  <si>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</si>
  <si>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</si>
  <si>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</si>
  <si>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</si>
  <si>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</si>
  <si>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</si>
  <si>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</si>
  <si>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</si>
  <si>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</si>
  <si>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</si>
  <si>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</si>
  <si>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</si>
  <si>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</si>
  <si>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</si>
  <si>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</si>
  <si>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</si>
  <si>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</si>
  <si>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</si>
  <si>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</si>
  <si>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</si>
  <si>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</si>
  <si>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</si>
  <si>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</si>
  <si>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</si>
  <si>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</si>
  <si>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</si>
  <si>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</si>
  <si>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</si>
  <si>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</si>
  <si>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</si>
  <si>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</si>
  <si>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</si>
  <si>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</si>
  <si>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</si>
  <si>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</si>
  <si>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</si>
  <si>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</si>
  <si>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</si>
  <si>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</si>
  <si>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</si>
  <si>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</si>
  <si>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</si>
  <si>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</si>
  <si>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</si>
  <si>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</si>
  <si>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</si>
  <si>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</si>
  <si>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</si>
  <si>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</si>
  <si>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</si>
  <si>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</si>
  <si>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</si>
  <si>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</si>
  <si>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</si>
  <si>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</si>
  <si>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</si>
  <si>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</si>
  <si>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</si>
  <si>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</si>
  <si>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</si>
  <si>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</si>
  <si>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</si>
  <si>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</si>
  <si>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</si>
  <si>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</si>
  <si>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</si>
  <si>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</si>
  <si>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</si>
  <si>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</si>
  <si>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</si>
  <si>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</si>
  <si>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</si>
  <si>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</si>
  <si>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</si>
  <si>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</si>
  <si>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</si>
  <si>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</si>
  <si>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</si>
  <si>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</si>
  <si>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</si>
  <si>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</si>
  <si>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</si>
  <si>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</si>
  <si>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</si>
  <si>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</si>
  <si>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</si>
  <si>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</si>
  <si>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</si>
  <si>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</si>
  <si>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</si>
  <si>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</si>
  <si>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</si>
  <si>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</si>
  <si>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</si>
  <si>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</si>
  <si>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</si>
  <si>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</si>
  <si>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</si>
  <si>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</si>
  <si>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</si>
  <si>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</si>
  <si>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</si>
  <si>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</si>
  <si>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</si>
  <si>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</si>
  <si>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</si>
  <si>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</si>
  <si>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</si>
  <si>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</si>
  <si>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</si>
  <si>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</si>
  <si>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</si>
  <si>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</si>
  <si>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</si>
  <si>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</si>
  <si>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</si>
  <si>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</si>
  <si>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</si>
  <si>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</si>
  <si>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</si>
  <si>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</si>
  <si>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</si>
  <si>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</si>
  <si>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</si>
  <si>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</si>
  <si>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</si>
  <si>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</si>
  <si>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</si>
  <si>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</si>
  <si>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</si>
  <si>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</si>
  <si>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</si>
  <si>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</si>
  <si>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</si>
  <si>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</si>
  <si>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</si>
  <si>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</si>
  <si>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</si>
  <si>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</si>
  <si>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</si>
  <si>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</si>
  <si>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</si>
  <si>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</si>
  <si>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</si>
  <si>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</si>
  <si>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</si>
  <si>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</si>
  <si>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</si>
  <si>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</si>
  <si>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</si>
  <si>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</si>
  <si>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</si>
  <si>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</si>
  <si>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</si>
  <si>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</si>
  <si>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</si>
  <si>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</si>
  <si>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</si>
  <si>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</si>
  <si>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</si>
  <si>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</si>
  <si>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</si>
  <si>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</si>
  <si>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</si>
  <si>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</si>
  <si>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EL TAMBO</t>
  </si>
  <si>
    <t>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</si>
</sst>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EL TAMBO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19</v>
      </c>
      <c r="C10" s="138" t="s">
        <v>443</v>
      </c>
      <c r="D10" s="138">
        <v>19256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19</v>
      </c>
      <c r="B12" s="140"/>
      <c r="C12" s="139" t="str">
        <f>+C10</f>
        <v>CAUCA</v>
      </c>
      <c r="D12" s="141"/>
      <c r="E12" s="139">
        <f>+D10</f>
        <v>19256</v>
      </c>
      <c r="F12" s="141"/>
      <c r="G12" s="139" t="str">
        <f>+A10</f>
        <v>EL TAMBO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EL TAMBO</v>
      </c>
      <c r="H17" s="209" t="str">
        <f>+C12</f>
        <v>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51194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49024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2170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0.37675122768457536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0.314</v>
      </c>
      <c r="H24" s="16">
        <f>+N40</f>
        <v>0.38312965304115748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3.5639412997903563E-3</v>
      </c>
      <c r="D30" s="24">
        <v>0</v>
      </c>
      <c r="E30" s="24">
        <v>0</v>
      </c>
      <c r="F30" s="24">
        <v>0</v>
      </c>
      <c r="G30" s="24">
        <v>0</v>
      </c>
      <c r="H30" s="25">
        <v>1.2975778546712802E-3</v>
      </c>
      <c r="I30" s="25">
        <v>2.1640337589266391E-4</v>
      </c>
      <c r="J30" s="26">
        <v>2.1886627270737579E-4</v>
      </c>
      <c r="K30" s="26">
        <v>2.2207417277370642E-4</v>
      </c>
      <c r="L30" s="26">
        <v>4.5014629754670267E-4</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0.28866955010905326</v>
      </c>
      <c r="D31" s="29">
        <v>0.30861231716365828</v>
      </c>
      <c r="E31" s="29">
        <v>0.3313634166703282</v>
      </c>
      <c r="F31" s="29">
        <v>0.35781085353003161</v>
      </c>
      <c r="G31" s="29">
        <v>0.33938706015891035</v>
      </c>
      <c r="H31" s="30">
        <v>0.35580265095729013</v>
      </c>
      <c r="I31" s="30">
        <v>0.36147310029056967</v>
      </c>
      <c r="J31" s="31">
        <v>0.33392549167647428</v>
      </c>
      <c r="K31" s="31">
        <v>0.35732422533312364</v>
      </c>
      <c r="L31" s="31">
        <v>0.35780874287924874</v>
      </c>
      <c r="M31" s="32">
        <v>0.37675122768457536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440</v>
      </c>
      <c r="D39" s="39">
        <v>77</v>
      </c>
      <c r="E39" s="40">
        <v>0.17499999999999999</v>
      </c>
      <c r="F39" s="38">
        <v>397</v>
      </c>
      <c r="G39" s="39">
        <v>103</v>
      </c>
      <c r="H39" s="40">
        <v>0.25944584382871538</v>
      </c>
      <c r="I39" s="38">
        <v>443</v>
      </c>
      <c r="J39" s="39">
        <v>113</v>
      </c>
      <c r="K39" s="40">
        <v>0.25507900677200901</v>
      </c>
      <c r="L39" s="41">
        <v>449</v>
      </c>
      <c r="M39" s="42">
        <v>141</v>
      </c>
      <c r="N39" s="43">
        <v>0.314</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13599</v>
      </c>
      <c r="D40" s="45">
        <v>3974</v>
      </c>
      <c r="E40" s="46">
        <v>0.29222736965953378</v>
      </c>
      <c r="F40" s="44">
        <v>13900</v>
      </c>
      <c r="G40" s="45">
        <v>4274</v>
      </c>
      <c r="H40" s="46">
        <v>0.30748201438848921</v>
      </c>
      <c r="I40" s="44">
        <v>13843</v>
      </c>
      <c r="J40" s="45">
        <v>4558</v>
      </c>
      <c r="K40" s="46">
        <v>0.32926388788557392</v>
      </c>
      <c r="L40" s="47">
        <v>14238</v>
      </c>
      <c r="M40" s="45">
        <v>5455</v>
      </c>
      <c r="N40" s="46">
        <v>0.38312965304115748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17</v>
      </c>
      <c r="D46" s="60">
        <v>0</v>
      </c>
      <c r="E46" s="60">
        <v>0</v>
      </c>
      <c r="F46" s="60">
        <v>0</v>
      </c>
      <c r="G46" s="60">
        <v>0</v>
      </c>
      <c r="H46" s="61">
        <v>6</v>
      </c>
      <c r="I46" s="61">
        <v>1</v>
      </c>
      <c r="J46" s="62">
        <v>1</v>
      </c>
      <c r="K46" s="62">
        <v>1</v>
      </c>
      <c r="L46" s="62">
        <v>2</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1</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17</v>
      </c>
      <c r="D48" s="68">
        <f t="shared" ref="D48:L48" si="0">+SUM(D46:D47)</f>
        <v>0</v>
      </c>
      <c r="E48" s="68">
        <f t="shared" si="0"/>
        <v>0</v>
      </c>
      <c r="F48" s="68">
        <f t="shared" si="0"/>
        <v>0</v>
      </c>
      <c r="G48" s="68">
        <f t="shared" si="0"/>
        <v>0</v>
      </c>
      <c r="H48" s="69">
        <f t="shared" si="0"/>
        <v>6</v>
      </c>
      <c r="I48" s="69">
        <f t="shared" si="0"/>
        <v>1</v>
      </c>
      <c r="J48" s="70">
        <f t="shared" si="0"/>
        <v>1</v>
      </c>
      <c r="K48" s="70">
        <f t="shared" si="0"/>
        <v>2</v>
      </c>
      <c r="L48" s="70">
        <f t="shared" si="0"/>
        <v>2</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17</v>
      </c>
      <c r="D53" s="60">
        <v>0</v>
      </c>
      <c r="E53" s="60">
        <v>0</v>
      </c>
      <c r="F53" s="60">
        <v>0</v>
      </c>
      <c r="G53" s="60">
        <v>0</v>
      </c>
      <c r="H53" s="61">
        <v>6</v>
      </c>
      <c r="I53" s="61">
        <v>1</v>
      </c>
      <c r="J53" s="62">
        <v>1</v>
      </c>
      <c r="K53" s="62">
        <v>1</v>
      </c>
      <c r="L53" s="62">
        <v>2</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1</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17</v>
      </c>
      <c r="D55" s="68">
        <f t="shared" ref="D55:M55" si="1">+SUM(D53:D54)</f>
        <v>0</v>
      </c>
      <c r="E55" s="68">
        <f t="shared" si="1"/>
        <v>0</v>
      </c>
      <c r="F55" s="68">
        <f t="shared" si="1"/>
        <v>0</v>
      </c>
      <c r="G55" s="68">
        <f t="shared" si="1"/>
        <v>0</v>
      </c>
      <c r="H55" s="69">
        <f t="shared" si="1"/>
        <v>6</v>
      </c>
      <c r="I55" s="69">
        <f t="shared" si="1"/>
        <v>1</v>
      </c>
      <c r="J55" s="70">
        <f t="shared" si="1"/>
        <v>1</v>
      </c>
      <c r="K55" s="70">
        <f t="shared" si="1"/>
        <v>2</v>
      </c>
      <c r="L55" s="70">
        <f t="shared" si="1"/>
        <v>2</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17</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6</v>
      </c>
      <c r="I62" s="78">
        <v>1</v>
      </c>
      <c r="J62" s="79">
        <v>1</v>
      </c>
      <c r="K62" s="65">
        <v>1</v>
      </c>
      <c r="L62" s="65">
        <v>2</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1</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17</v>
      </c>
      <c r="D66" s="81">
        <f t="shared" ref="D66:M66" si="2">+SUM(D60:D65)</f>
        <v>0</v>
      </c>
      <c r="E66" s="81">
        <f t="shared" si="2"/>
        <v>0</v>
      </c>
      <c r="F66" s="81">
        <f t="shared" si="2"/>
        <v>0</v>
      </c>
      <c r="G66" s="81">
        <f t="shared" si="2"/>
        <v>0</v>
      </c>
      <c r="H66" s="82">
        <f t="shared" si="2"/>
        <v>6</v>
      </c>
      <c r="I66" s="82">
        <f t="shared" si="2"/>
        <v>1</v>
      </c>
      <c r="J66" s="83">
        <f t="shared" si="2"/>
        <v>1</v>
      </c>
      <c r="K66" s="70">
        <f t="shared" si="2"/>
        <v>2</v>
      </c>
      <c r="L66" s="70">
        <f t="shared" si="2"/>
        <v>2</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17</v>
      </c>
      <c r="D73" s="77">
        <v>0</v>
      </c>
      <c r="E73" s="77">
        <v>0</v>
      </c>
      <c r="F73" s="77">
        <v>0</v>
      </c>
      <c r="G73" s="77">
        <v>0</v>
      </c>
      <c r="H73" s="78">
        <v>3</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1</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2</v>
      </c>
      <c r="I75" s="78">
        <v>1</v>
      </c>
      <c r="J75" s="79">
        <v>1</v>
      </c>
      <c r="K75" s="65">
        <v>1</v>
      </c>
      <c r="L75" s="65">
        <v>2</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1</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17</v>
      </c>
      <c r="D80" s="81">
        <f t="shared" ref="D80:M80" si="3">+SUM(D71:D79)</f>
        <v>0</v>
      </c>
      <c r="E80" s="81">
        <f t="shared" si="3"/>
        <v>0</v>
      </c>
      <c r="F80" s="81">
        <f t="shared" si="3"/>
        <v>0</v>
      </c>
      <c r="G80" s="81">
        <f t="shared" si="3"/>
        <v>0</v>
      </c>
      <c r="H80" s="82">
        <f t="shared" si="3"/>
        <v>6</v>
      </c>
      <c r="I80" s="82">
        <f t="shared" si="3"/>
        <v>1</v>
      </c>
      <c r="J80" s="83">
        <f t="shared" si="3"/>
        <v>1</v>
      </c>
      <c r="K80" s="70">
        <f t="shared" si="3"/>
        <v>2</v>
      </c>
      <c r="L80" s="70">
        <f t="shared" si="3"/>
        <v>2</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3</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v>
      </c>
      <c r="F89" s="79">
        <v>1</v>
      </c>
      <c r="G89" s="79">
        <v>1</v>
      </c>
      <c r="H89" s="65">
        <v>1</v>
      </c>
      <c r="I89" s="65">
        <v>2</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1</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1</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6</v>
      </c>
      <c r="F96" s="83">
        <f t="shared" si="4"/>
        <v>1</v>
      </c>
      <c r="G96" s="83">
        <f t="shared" si="4"/>
        <v>1</v>
      </c>
      <c r="H96" s="70">
        <f t="shared" si="4"/>
        <v>2</v>
      </c>
      <c r="I96" s="70">
        <f t="shared" si="4"/>
        <v>2</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17</v>
      </c>
      <c r="D102" s="102">
        <v>0</v>
      </c>
      <c r="E102" s="102">
        <v>0</v>
      </c>
      <c r="F102" s="102">
        <v>0</v>
      </c>
      <c r="G102" s="102">
        <v>0</v>
      </c>
      <c r="H102" s="103">
        <v>6</v>
      </c>
      <c r="I102" s="103">
        <v>1</v>
      </c>
      <c r="J102" s="103">
        <v>1</v>
      </c>
      <c r="K102" s="97">
        <v>2</v>
      </c>
      <c r="L102" s="97">
        <v>2</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17</v>
      </c>
      <c r="D107" s="81">
        <f t="shared" ref="D107:M107" si="5">+SUM(D102:D106)</f>
        <v>0</v>
      </c>
      <c r="E107" s="81">
        <f t="shared" si="5"/>
        <v>0</v>
      </c>
      <c r="F107" s="81">
        <f t="shared" si="5"/>
        <v>0</v>
      </c>
      <c r="G107" s="81">
        <f t="shared" si="5"/>
        <v>0</v>
      </c>
      <c r="H107" s="82">
        <f t="shared" si="5"/>
        <v>6</v>
      </c>
      <c r="I107" s="82">
        <f t="shared" si="5"/>
        <v>1</v>
      </c>
      <c r="J107" s="82">
        <f t="shared" si="5"/>
        <v>1</v>
      </c>
      <c r="K107" s="70">
        <f t="shared" si="5"/>
        <v>2</v>
      </c>
      <c r="L107" s="70">
        <f t="shared" si="5"/>
        <v>2</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9</v>
      </c>
      <c r="D113" s="108">
        <v>0</v>
      </c>
      <c r="E113" s="108">
        <v>0</v>
      </c>
      <c r="F113" s="108">
        <v>0</v>
      </c>
      <c r="G113" s="108">
        <v>0</v>
      </c>
      <c r="H113" s="109">
        <v>2</v>
      </c>
      <c r="I113" s="109">
        <v>0</v>
      </c>
      <c r="J113" s="97">
        <v>0</v>
      </c>
      <c r="K113" s="97">
        <v>0</v>
      </c>
      <c r="L113" s="97">
        <v>1</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8</v>
      </c>
      <c r="D114" s="77">
        <v>0</v>
      </c>
      <c r="E114" s="77">
        <v>0</v>
      </c>
      <c r="F114" s="77">
        <v>0</v>
      </c>
      <c r="G114" s="77">
        <v>0</v>
      </c>
      <c r="H114" s="78">
        <v>4</v>
      </c>
      <c r="I114" s="78">
        <v>1</v>
      </c>
      <c r="J114" s="78">
        <v>1</v>
      </c>
      <c r="K114" s="65">
        <v>2</v>
      </c>
      <c r="L114" s="65">
        <v>1</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17</v>
      </c>
      <c r="D116" s="81">
        <f t="shared" si="6"/>
        <v>0</v>
      </c>
      <c r="E116" s="81">
        <f t="shared" si="6"/>
        <v>0</v>
      </c>
      <c r="F116" s="81">
        <f t="shared" si="6"/>
        <v>0</v>
      </c>
      <c r="G116" s="81">
        <f t="shared" si="6"/>
        <v>0</v>
      </c>
      <c r="H116" s="82">
        <f t="shared" si="6"/>
        <v>6</v>
      </c>
      <c r="I116" s="82">
        <f t="shared" si="6"/>
        <v>1</v>
      </c>
      <c r="J116" s="82">
        <f t="shared" si="6"/>
        <v>1</v>
      </c>
      <c r="K116" s="70">
        <f t="shared" si="6"/>
        <v>2</v>
      </c>
      <c r="L116" s="70">
        <f t="shared" si="6"/>
        <v>2</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6</v>
      </c>
      <c r="I134" s="79">
        <v>1</v>
      </c>
      <c r="J134" s="78">
        <v>0</v>
      </c>
      <c r="K134" s="78">
        <v>0</v>
      </c>
      <c r="L134" s="124">
        <v>1</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6</v>
      </c>
      <c r="I138" s="83">
        <f t="shared" si="10"/>
        <v>1</v>
      </c>
      <c r="J138" s="82">
        <f>+SUM(J132:J137)</f>
        <v>0</v>
      </c>
      <c r="K138" s="82">
        <f t="shared" ref="K138" si="11">+SUM(K132:K137)</f>
        <v>0</v>
      </c>
      <c r="L138" s="127">
        <f>+SUM(L132:L137)</f>
        <v>1</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7</v>
      </c>
      <c r="D145" s="77">
        <v>5</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3</v>
      </c>
      <c r="F146" s="77">
        <v>0</v>
      </c>
      <c r="G146" s="78">
        <v>0</v>
      </c>
      <c r="H146" s="78">
        <v>0</v>
      </c>
      <c r="I146" s="79">
        <v>0</v>
      </c>
      <c r="J146" s="78">
        <v>0</v>
      </c>
      <c r="K146" s="78">
        <v>0</v>
      </c>
      <c r="L146" s="124">
        <v>1</v>
      </c>
      <c r="M146" s="125">
        <v>1</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2</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7</v>
      </c>
      <c r="D150" s="81">
        <f t="shared" ref="D150:I150" si="12">+SUM(D144:D149)</f>
        <v>5</v>
      </c>
      <c r="E150" s="81">
        <f t="shared" si="12"/>
        <v>6</v>
      </c>
      <c r="F150" s="81">
        <f t="shared" si="12"/>
        <v>0</v>
      </c>
      <c r="G150" s="82">
        <f t="shared" si="12"/>
        <v>0</v>
      </c>
      <c r="H150" s="82">
        <f t="shared" si="12"/>
        <v>0</v>
      </c>
      <c r="I150" s="83">
        <f t="shared" si="12"/>
        <v>0</v>
      </c>
      <c r="J150" s="82">
        <f>+SUM(J144:J149)</f>
        <v>0</v>
      </c>
      <c r="K150" s="82">
        <f t="shared" ref="K150" si="13">+SUM(K144:K149)</f>
        <v>0</v>
      </c>
      <c r="L150" s="127">
        <f>+SUM(L144:L149)</f>
        <v>1</v>
      </c>
      <c r="M150" s="128">
        <f>+SUM(M144:M149)</f>
        <v>1</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bXTTBGGc8W9o40loc8IAowh7xxPhn8P7nJ/FUkNVW1YZ8fcdczbNdHnBVmWsAjNR+dXMUFPhMnbuanAQ0JEV8Q==" saltValue="HsWvDQuuHotSu9dxEvyRI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2025-08-08T01:53:37Z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