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33E1E38-3F92-4520-A87E-4FC4B6985BA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<sst xmlns="http://schemas.openxmlformats.org/spreadsheetml/2006/main" count="22315" uniqueCount="444">
  <si>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</si>
  <si>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</si>
  <si>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</si>
  <si>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</si>
  <si>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</si>
  <si>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</si>
  <si>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</si>
  <si>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</si>
  <si>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</si>
  <si>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</si>
  <si>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</si>
  <si>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</si>
  <si>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</si>
  <si>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</si>
  <si>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</si>
  <si>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</si>
  <si>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</si>
  <si>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</si>
  <si>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</si>
  <si>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</si>
  <si>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</si>
  <si>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</si>
  <si>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</si>
  <si>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</si>
  <si>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</si>
  <si>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</si>
  <si>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</si>
  <si>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</si>
  <si>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</si>
  <si>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</si>
  <si>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</si>
  <si>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</si>
  <si>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</si>
  <si>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</si>
  <si>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</si>
  <si>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</si>
  <si>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</si>
  <si>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</si>
  <si>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</si>
  <si>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</si>
  <si>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</si>
  <si>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</si>
  <si>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</si>
  <si>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</si>
  <si>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</si>
  <si>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</si>
  <si>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</si>
  <si>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</si>
  <si>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</si>
  <si>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</si>
  <si>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</si>
  <si>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</si>
  <si>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</si>
  <si>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</si>
  <si>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</si>
  <si>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</si>
  <si>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</si>
  <si>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</si>
  <si>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</si>
  <si>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</si>
  <si>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</si>
  <si>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</si>
  <si>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</si>
  <si>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</si>
  <si>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</si>
  <si>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</si>
  <si>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</si>
  <si>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</si>
  <si>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</si>
  <si>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</si>
  <si>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</si>
  <si>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</si>
  <si>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</si>
  <si>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</si>
  <si>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</si>
  <si>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</si>
  <si>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</si>
  <si>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</si>
  <si>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</si>
  <si>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</si>
  <si>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</si>
  <si>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</si>
  <si>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</si>
  <si>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</si>
  <si>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</si>
  <si>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</si>
  <si>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</si>
  <si>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</si>
  <si>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</si>
  <si>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</si>
  <si>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</si>
  <si>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</si>
  <si>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</si>
  <si>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</si>
  <si>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</si>
  <si>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</si>
  <si>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</si>
  <si>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</si>
  <si>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</si>
  <si>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</si>
  <si>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</si>
  <si>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</si>
  <si>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</si>
  <si>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</si>
  <si>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</si>
  <si>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</si>
  <si>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</si>
  <si>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</si>
  <si>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</si>
  <si>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</si>
  <si>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</si>
  <si>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</si>
  <si>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</si>
  <si>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</si>
  <si>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</si>
  <si>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</si>
  <si>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</si>
  <si>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</si>
  <si>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</si>
  <si>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</si>
  <si>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</si>
  <si>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</si>
  <si>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</si>
  <si>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</si>
  <si>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</si>
  <si>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</si>
  <si>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</si>
  <si>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</si>
  <si>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</si>
  <si>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</si>
  <si>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</si>
  <si>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</si>
  <si>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</si>
  <si>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</si>
  <si>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</si>
  <si>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</si>
  <si>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</si>
  <si>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</si>
  <si>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</si>
  <si>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</si>
  <si>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</si>
  <si>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</si>
  <si>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</si>
  <si>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</si>
  <si>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</si>
  <si>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</si>
  <si>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</si>
  <si>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</si>
  <si>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</si>
  <si>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</si>
  <si>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</si>
  <si>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</si>
  <si>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</si>
  <si>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</si>
  <si>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</si>
  <si>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</si>
  <si>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</si>
  <si>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</si>
  <si>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</si>
  <si>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</si>
  <si>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</si>
  <si>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</si>
  <si>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</si>
  <si>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</si>
  <si>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</si>
  <si>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</si>
  <si>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</si>
  <si>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</si>
  <si>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</si>
  <si>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</si>
  <si>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</si>
  <si>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</si>
  <si>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</si>
  <si>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</si>
  <si>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</si>
  <si>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</si>
  <si>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</si>
  <si>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</si>
  <si>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</si>
  <si>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</si>
  <si>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</si>
  <si>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</si>
  <si>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</si>
  <si>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</si>
  <si>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</si>
  <si>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</si>
  <si>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</si>
  <si>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</si>
  <si>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</si>
  <si>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</si>
  <si>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</si>
  <si>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</si>
  <si>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</si>
  <si>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</si>
  <si>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</si>
  <si>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</si>
  <si>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</si>
  <si>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</si>
  <si>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</si>
  <si>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</si>
  <si>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</si>
  <si>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</si>
  <si>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</si>
  <si>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</si>
  <si>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</si>
  <si>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</si>
  <si>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</si>
  <si>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</si>
  <si>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</si>
  <si>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</si>
  <si>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</si>
  <si>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</si>
  <si>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</si>
  <si>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</si>
  <si>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</si>
  <si>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</si>
  <si>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</si>
  <si>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</si>
  <si>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</si>
  <si>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</si>
  <si>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</si>
  <si>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</si>
  <si>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</si>
  <si>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</si>
  <si>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</si>
  <si>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</si>
  <si>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</si>
  <si>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</si>
  <si>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</si>
  <si>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</si>
  <si>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</si>
  <si>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</si>
  <si>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</si>
  <si>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</si>
  <si>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</si>
  <si>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</si>
  <si>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</si>
  <si>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</si>
  <si>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</si>
  <si>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</si>
  <si>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</si>
  <si>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</si>
  <si>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</si>
  <si>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</si>
  <si>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</si>
  <si>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</si>
  <si>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</si>
  <si>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</si>
  <si>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</si>
  <si>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</si>
  <si>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</si>
  <si>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</si>
  <si>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</si>
  <si>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</si>
  <si>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</si>
  <si>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</si>
  <si>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</si>
  <si>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</si>
  <si>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</si>
  <si>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</si>
  <si>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</si>
  <si>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</si>
  <si>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</si>
  <si>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</si>
  <si>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</si>
  <si>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</si>
  <si>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</si>
  <si>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</si>
  <si>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</si>
  <si>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</si>
  <si>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</si>
  <si>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</si>
  <si>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</si>
  <si>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</si>
  <si>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</si>
  <si>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</si>
  <si>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</si>
  <si>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</si>
  <si>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</si>
  <si>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</si>
  <si>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</si>
  <si>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</si>
  <si>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</si>
  <si>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</si>
  <si>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</si>
  <si>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</si>
  <si>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</si>
  <si>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</si>
  <si>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</si>
  <si>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</si>
  <si>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</si>
  <si>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</si>
  <si>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</si>
  <si>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</si>
  <si>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</si>
  <si>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</si>
  <si>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</si>
  <si>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</si>
  <si>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</si>
  <si>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</si>
  <si>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</si>
  <si>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</si>
  <si>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</si>
  <si>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</si>
  <si>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</si>
  <si>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</si>
  <si>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</si>
  <si>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</si>
  <si>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</si>
  <si>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</si>
  <si>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</si>
  <si>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</si>
  <si>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</si>
  <si>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</si>
  <si>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</si>
  <si>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</si>
  <si>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</si>
  <si>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</si>
  <si>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</si>
  <si>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</si>
  <si>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</si>
  <si>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</si>
  <si>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</si>
  <si>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</si>
  <si>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</si>
  <si>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</si>
  <si>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</si>
  <si>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</si>
  <si>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</si>
  <si>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</si>
  <si>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</si>
  <si>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</si>
  <si>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</si>
  <si>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</si>
  <si>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</si>
  <si>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</si>
  <si>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</si>
  <si>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</si>
  <si>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</si>
  <si>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</si>
  <si>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</si>
  <si>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</si>
  <si>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</si>
  <si>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</si>
  <si>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</si>
  <si>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</si>
  <si>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</si>
  <si>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</si>
  <si>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</si>
  <si>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</si>
  <si>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</si>
  <si>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</si>
  <si>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</si>
  <si>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</si>
  <si>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</si>
  <si>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</si>
  <si>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</si>
  <si>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</si>
  <si>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</si>
  <si>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</si>
  <si>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</si>
  <si>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</si>
  <si>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</si>
  <si>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</si>
  <si>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</si>
  <si>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</si>
  <si>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</si>
  <si>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</si>
  <si>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</si>
  <si>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</si>
  <si>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</si>
  <si>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</si>
  <si>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</si>
  <si>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</si>
  <si>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</si>
  <si>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</si>
  <si>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</si>
  <si>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</si>
  <si>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</si>
  <si>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</si>
  <si>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</si>
  <si>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</si>
  <si>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</si>
  <si>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</si>
  <si>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</si>
  <si>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</si>
  <si>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</si>
  <si>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</si>
  <si>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</si>
  <si>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</si>
  <si>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</si>
  <si>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</si>
  <si>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</si>
  <si>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</si>
  <si>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</si>
  <si>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</si>
  <si>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</si>
  <si>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</si>
  <si>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</si>
  <si>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</si>
  <si>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</si>
  <si>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</si>
  <si>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</si>
  <si>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</si>
  <si>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</si>
  <si>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</si>
  <si>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</si>
  <si>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</si>
  <si>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</si>
  <si>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</si>
  <si>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</si>
  <si>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</si>
  <si>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</si>
  <si>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</si>
  <si>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</si>
  <si>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</si>
  <si>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</si>
  <si>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</si>
  <si>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</si>
  <si>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</si>
  <si>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</si>
  <si>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</si>
  <si>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</si>
  <si>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</si>
  <si>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</si>
  <si>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</si>
  <si>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</si>
  <si>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</si>
  <si>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</si>
  <si>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</si>
  <si>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</si>
  <si>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</si>
  <si>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</si>
  <si>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</si>
  <si>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</si>
  <si>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</si>
  <si>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</si>
  <si>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</si>
  <si>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</si>
  <si>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</si>
  <si>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</si>
  <si>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</si>
  <si>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RETIRO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</si>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</sst>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RETIRO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5607</v>
      </c>
      <c r="F12" s="141"/>
      <c r="G12" s="139" t="str">
        <f>+A10</f>
        <v>RETIRO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RETIRO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2.3323615160349854E-2</v>
      </c>
      <c r="D30" s="24">
        <v>2.8004667444574097E-2</v>
      </c>
      <c r="E30" s="24">
        <v>0</v>
      </c>
      <c r="F30" s="24">
        <v>0</v>
      </c>
      <c r="G30" s="24">
        <v>0</v>
      </c>
      <c r="H30" s="25">
        <v>5.8411214953271024E-4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251</v>
      </c>
      <c r="D39" s="39">
        <v>129</v>
      </c>
      <c r="E39" s="40">
        <v>0.51394422310756971</v>
      </c>
      <c r="F39" s="38">
        <v>312</v>
      </c>
      <c r="G39" s="39">
        <v>146</v>
      </c>
      <c r="H39" s="40">
        <v>0.46794871794871795</v>
      </c>
      <c r="I39" s="38">
        <v>284</v>
      </c>
      <c r="J39" s="39">
        <v>147</v>
      </c>
      <c r="K39" s="40">
        <v>0.51760563380281688</v>
      </c>
      <c r="L39" s="41">
        <v>289</v>
      </c>
      <c r="M39" s="42">
        <v>156</v>
      </c>
      <c r="N39" s="43">
        <v>0.54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40</v>
      </c>
      <c r="D46" s="60">
        <v>35</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13</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40</v>
      </c>
      <c r="D48" s="68">
        <f t="shared" ref="D48:L48" si="0">+SUM(D46:D47)</f>
        <v>48</v>
      </c>
      <c r="E48" s="68">
        <f t="shared" si="0"/>
        <v>1</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40</v>
      </c>
      <c r="D53" s="60">
        <v>48</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40</v>
      </c>
      <c r="D55" s="68">
        <f t="shared" ref="D55:M55" si="1">+SUM(D53:D54)</f>
        <v>48</v>
      </c>
      <c r="E55" s="68">
        <f t="shared" si="1"/>
        <v>1</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v>
      </c>
      <c r="D61" s="77">
        <v>36</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12</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40</v>
      </c>
      <c r="D66" s="81">
        <f t="shared" ref="D66:M66" si="2">+SUM(D60:D65)</f>
        <v>48</v>
      </c>
      <c r="E66" s="81">
        <f t="shared" si="2"/>
        <v>1</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40</v>
      </c>
      <c r="D76" s="77">
        <v>47</v>
      </c>
      <c r="E76" s="77">
        <v>1</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40</v>
      </c>
      <c r="D80" s="81">
        <f t="shared" ref="D80:M80" si="3">+SUM(D71:D79)</f>
        <v>48</v>
      </c>
      <c r="E80" s="81">
        <f t="shared" si="3"/>
        <v>1</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40</v>
      </c>
      <c r="D102" s="102">
        <v>35</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13</v>
      </c>
      <c r="E103" s="77">
        <v>1</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40</v>
      </c>
      <c r="D107" s="81">
        <f t="shared" ref="D107:M107" si="5">+SUM(D102:D106)</f>
        <v>48</v>
      </c>
      <c r="E107" s="81">
        <f t="shared" si="5"/>
        <v>1</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17</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31</v>
      </c>
      <c r="E114" s="77">
        <v>1</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40</v>
      </c>
      <c r="D116" s="81">
        <f t="shared" si="6"/>
        <v>48</v>
      </c>
      <c r="E116" s="81">
        <f t="shared" si="6"/>
        <v>1</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3</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24</v>
      </c>
      <c r="E145" s="77">
        <v>0</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24</v>
      </c>
      <c r="E150" s="81">
        <f t="shared" si="12"/>
        <v>2</v>
      </c>
      <c r="F150" s="81">
        <f t="shared" si="12"/>
        <v>2</v>
      </c>
      <c r="G150" s="82">
        <f t="shared" si="12"/>
        <v>0</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Osx1t1IaQtMq01zUy6x30tq1DDFxjMxDpFhdZjRYlZ5MMCJ+vt/XgkGAAwLQHWhqditUFK4R3iTibQLWk/ahw==" saltValue="gCSWzi80VqEzYvnVhBPk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